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PCA!$B$1:$B$931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1" i="1" l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6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8" i="1"/>
  <c r="N766" i="1"/>
  <c r="N765" i="1"/>
  <c r="N763" i="1"/>
  <c r="N762" i="1"/>
  <c r="N761" i="1"/>
  <c r="N760" i="1"/>
  <c r="N759" i="1"/>
  <c r="N758" i="1"/>
  <c r="N757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07" i="1"/>
  <c r="N706" i="1"/>
  <c r="N705" i="1"/>
  <c r="N703" i="1"/>
  <c r="N702" i="1"/>
  <c r="N701" i="1"/>
  <c r="N700" i="1"/>
  <c r="N699" i="1"/>
  <c r="N698" i="1"/>
  <c r="N697" i="1"/>
  <c r="N695" i="1"/>
  <c r="N694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6" i="1"/>
  <c r="N675" i="1"/>
  <c r="N674" i="1"/>
  <c r="N673" i="1"/>
  <c r="N672" i="1"/>
  <c r="N671" i="1"/>
  <c r="N670" i="1"/>
  <c r="N669" i="1"/>
  <c r="N667" i="1"/>
  <c r="N666" i="1"/>
  <c r="N665" i="1"/>
  <c r="N664" i="1"/>
  <c r="N663" i="1"/>
  <c r="N662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2" i="1"/>
  <c r="N630" i="1"/>
  <c r="N629" i="1"/>
  <c r="N625" i="1"/>
  <c r="N623" i="1"/>
  <c r="N622" i="1"/>
  <c r="N621" i="1"/>
  <c r="N620" i="1"/>
  <c r="N619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3" i="1"/>
  <c r="N602" i="1"/>
  <c r="N600" i="1"/>
  <c r="N598" i="1"/>
  <c r="N597" i="1"/>
  <c r="N596" i="1"/>
  <c r="N595" i="1"/>
  <c r="N594" i="1"/>
  <c r="N593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6" i="1"/>
  <c r="N575" i="1"/>
  <c r="N574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6" i="1"/>
  <c r="N543" i="1"/>
  <c r="N540" i="1"/>
  <c r="N539" i="1"/>
  <c r="N538" i="1"/>
  <c r="N535" i="1"/>
  <c r="N534" i="1"/>
  <c r="N532" i="1"/>
  <c r="N531" i="1"/>
  <c r="N530" i="1"/>
  <c r="N529" i="1"/>
  <c r="N528" i="1"/>
  <c r="N527" i="1"/>
  <c r="N522" i="1"/>
  <c r="N520" i="1"/>
  <c r="N516" i="1"/>
  <c r="N512" i="1"/>
  <c r="N511" i="1"/>
  <c r="N509" i="1"/>
  <c r="N508" i="1"/>
  <c r="N501" i="1"/>
  <c r="N499" i="1"/>
  <c r="N498" i="1"/>
  <c r="N497" i="1"/>
  <c r="N495" i="1"/>
  <c r="N486" i="1"/>
  <c r="N483" i="1"/>
  <c r="N479" i="1"/>
  <c r="N477" i="1"/>
  <c r="N475" i="1"/>
  <c r="N474" i="1"/>
  <c r="N472" i="1"/>
  <c r="N469" i="1"/>
  <c r="N467" i="1"/>
  <c r="N466" i="1"/>
  <c r="N465" i="1"/>
  <c r="N464" i="1"/>
  <c r="N458" i="1"/>
  <c r="N454" i="1"/>
  <c r="N453" i="1"/>
  <c r="N452" i="1"/>
  <c r="N451" i="1"/>
  <c r="N447" i="1"/>
  <c r="N444" i="1"/>
  <c r="N443" i="1"/>
  <c r="N442" i="1"/>
  <c r="N441" i="1"/>
  <c r="N440" i="1"/>
  <c r="N435" i="1"/>
  <c r="N427" i="1"/>
  <c r="N423" i="1"/>
  <c r="N420" i="1"/>
  <c r="N417" i="1"/>
  <c r="N411" i="1"/>
  <c r="N405" i="1"/>
  <c r="N404" i="1"/>
  <c r="N403" i="1"/>
  <c r="N401" i="1"/>
  <c r="N395" i="1"/>
  <c r="N392" i="1"/>
  <c r="N387" i="1"/>
  <c r="N382" i="1"/>
  <c r="N377" i="1"/>
  <c r="N368" i="1"/>
  <c r="N364" i="1"/>
  <c r="N360" i="1"/>
  <c r="N359" i="1"/>
  <c r="N350" i="1"/>
  <c r="N342" i="1"/>
  <c r="N336" i="1"/>
  <c r="N332" i="1"/>
  <c r="N331" i="1"/>
  <c r="N327" i="1"/>
  <c r="N320" i="1"/>
  <c r="N319" i="1"/>
  <c r="N318" i="1"/>
  <c r="N317" i="1"/>
  <c r="N316" i="1"/>
  <c r="N304" i="1"/>
  <c r="N297" i="1"/>
  <c r="N292" i="1"/>
  <c r="N283" i="1"/>
  <c r="N275" i="1"/>
  <c r="N266" i="1"/>
  <c r="N257" i="1"/>
  <c r="N256" i="1"/>
  <c r="N255" i="1"/>
  <c r="N247" i="1"/>
  <c r="N240" i="1"/>
  <c r="N233" i="1"/>
  <c r="N230" i="1"/>
  <c r="N229" i="1"/>
  <c r="N221" i="1"/>
  <c r="N213" i="1"/>
  <c r="N212" i="1"/>
  <c r="N211" i="1"/>
  <c r="N210" i="1"/>
  <c r="N203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<sst xmlns="http://schemas.openxmlformats.org/spreadsheetml/2006/main" count="5126" uniqueCount="1315">
  <si>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</si>
  <si>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</si>
  <si>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</si>
  <si>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</si>
  <si>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</si>
  <si>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</si>
  <si>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</si>
  <si>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</si>
  <si>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</si>
  <si>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</si>
  <si>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</si>
  <si>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</si>
  <si>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</si>
  <si>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</si>
  <si>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</si>
  <si>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</si>
  <si>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</si>
  <si>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</si>
  <si>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</si>
  <si>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</si>
  <si>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</si>
  <si>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</si>
  <si>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</si>
  <si>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</si>
  <si>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</si>
  <si>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</si>
  <si>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</si>
  <si>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</si>
  <si>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</si>
  <si>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</si>
  <si>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</si>
  <si>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</si>
  <si>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</si>
  <si>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</si>
  <si>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</si>
  <si>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</si>
  <si>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</si>
  <si>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</si>
  <si>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</si>
  <si>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</si>
  <si>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</si>
  <si>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</si>
  <si>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</si>
  <si>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</si>
  <si>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</si>
  <si>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</si>
  <si>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</si>
  <si>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</si>
  <si>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</si>
  <si>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</si>
  <si>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</si>
  <si>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</si>
  <si>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</si>
  <si>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</si>
  <si>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</si>
  <si>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</si>
  <si>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</si>
  <si>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</si>
  <si>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</si>
  <si>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</si>
  <si>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</si>
  <si>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</si>
  <si>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</si>
  <si>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</si>
  <si>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</si>
  <si>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</si>
  <si>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</t>
  </si>
  <si>
    <t>23/02/2026; 26/02/2026; 11/03/2026; 23/03/2026; 24/03/2026; 26/03/2026; 06/04/2026; 07/04/2026; 10/04/2026; 23/04/2026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</si>
  <si>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</si>
  <si>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</si>
  <si>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</si>
  <si>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</si>
  <si>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</si>
  <si>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</si>
  <si>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</si>
  <si>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</si>
  <si>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</si>
  <si>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</si>
  <si>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</si>
  <si>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</si>
  <si>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</si>
  <si>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</si>
  <si>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</si>
  <si>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</si>
  <si>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</si>
  <si>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</si>
  <si>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</si>
  <si>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</si>
  <si>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</si>
  <si>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</si>
  <si>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</si>
  <si>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</si>
  <si>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</si>
  <si>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</si>
  <si>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</si>
  <si>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</si>
  <si>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</si>
  <si>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</si>
  <si>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</si>
  <si>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</si>
  <si>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</si>
  <si>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</si>
  <si>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</si>
  <si>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</si>
  <si>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</si>
  <si>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</si>
  <si>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</si>
  <si>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</si>
  <si>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</si>
  <si>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</si>
  <si>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</si>
  <si>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</si>
  <si>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</si>
  <si>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</si>
  <si>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</si>
  <si>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</si>
  <si>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</si>
  <si>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</si>
  <si>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</si>
  <si>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</si>
  <si>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</si>
  <si>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</si>
  <si>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</si>
  <si>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</si>
  <si>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</si>
  <si>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</si>
  <si>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</si>
  <si>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</si>
  <si>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</si>
  <si>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</si>
  <si>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</si>
  <si>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</si>
  <si>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</si>
  <si>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</si>
  <si>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</si>
  <si>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</si>
  <si>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</si>
  <si>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</si>
  <si>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</si>
  <si>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</si>
  <si>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</si>
  <si>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</si>
  <si>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</si>
  <si>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</si>
  <si>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</si>
  <si>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</si>
  <si>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</si>
  <si>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</si>
  <si>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</si>
  <si>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</si>
  <si>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</si>
  <si>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</si>
  <si>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</si>
  <si>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</si>
  <si>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</si>
  <si>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</si>
  <si>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</si>
  <si>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</si>
  <si>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</si>
  <si>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</si>
  <si>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</si>
  <si>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</si>
  <si>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</si>
  <si>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</si>
  <si>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</si>
  <si>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</si>
  <si>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</si>
  <si>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</si>
  <si>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</si>
  <si>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</si>
  <si>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</si>
  <si>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</si>
  <si>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</si>
  <si>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</si>
  <si>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</si>
  <si>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</si>
  <si>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</si>
  <si>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</si>
  <si>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</si>
  <si>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</si>
  <si>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</si>
  <si>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</si>
  <si>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</si>
  <si>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</si>
  <si>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</si>
  <si>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</si>
  <si>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</si>
  <si>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</si>
  <si>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</si>
  <si>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</si>
  <si>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</si>
  <si>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</t>
  </si>
  <si>
    <t>21/01/2026; 11/02/2026; 18/02/2026; 05/03/2026; 09/03/2026; 13/03/2026; 13/03/2026; 10/04/2026; 27/04/2026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</si>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</sst>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1"/>
  <sheetViews>
    <sheetView tabSelected="1" topLeftCell="A929" zoomScale="115" zoomScaleNormal="115" workbookViewId="0">
      <selection sqref="A1:N931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5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35" t="s">
        <v>193</v>
      </c>
      <c r="J201" s="15"/>
      <c r="K201" s="15"/>
      <c r="L201" s="15"/>
      <c r="M201" s="17"/>
      <c r="N201" s="17"/>
      <c r="O201" s="15"/>
      <c r="P201" s="15"/>
    </row>
    <row r="202" spans="1:16" ht="21" customHeight="1" x14ac:dyDescent="0.25">
      <c r="A202" s="20"/>
      <c r="B202" s="8" t="s">
        <v>46</v>
      </c>
      <c r="C202" s="47"/>
      <c r="D202" s="18"/>
      <c r="E202" s="18"/>
      <c r="F202" s="47"/>
      <c r="G202" s="53">
        <v>1</v>
      </c>
      <c r="H202" s="45">
        <v>500</v>
      </c>
      <c r="I202" s="8" t="s">
        <v>68</v>
      </c>
      <c r="J202" s="18"/>
      <c r="K202" s="18"/>
      <c r="L202" s="18"/>
      <c r="M202" s="19"/>
      <c r="N202" s="19"/>
      <c r="O202" s="18"/>
      <c r="P202" s="18"/>
    </row>
    <row r="203" spans="1:16" ht="41.25" customHeight="1" x14ac:dyDescent="0.25">
      <c r="A203" s="7">
        <v>41</v>
      </c>
      <c r="B203" s="8" t="s">
        <v>34</v>
      </c>
      <c r="C203" s="44" t="s">
        <v>194</v>
      </c>
      <c r="D203" s="9" t="s">
        <v>40</v>
      </c>
      <c r="E203" s="9" t="s">
        <v>195</v>
      </c>
      <c r="F203" s="57" t="s">
        <v>196</v>
      </c>
      <c r="G203" s="57" t="s">
        <v>197</v>
      </c>
      <c r="H203" s="45">
        <v>50000</v>
      </c>
      <c r="I203" s="9" t="s">
        <v>90</v>
      </c>
      <c r="J203" s="9" t="s">
        <v>24</v>
      </c>
      <c r="K203" s="9"/>
      <c r="L203" s="9" t="s">
        <v>44</v>
      </c>
      <c r="M203" s="12" t="s">
        <v>46</v>
      </c>
      <c r="N203" s="12" t="str">
        <f t="shared" si="0"/>
        <v>Agosto</v>
      </c>
      <c r="O203" s="26"/>
      <c r="P203" s="26"/>
    </row>
    <row r="204" spans="1:16" ht="43.5" customHeight="1" x14ac:dyDescent="0.25">
      <c r="A204" s="14"/>
      <c r="B204" s="8" t="s">
        <v>28</v>
      </c>
      <c r="C204" s="46"/>
      <c r="D204" s="15"/>
      <c r="E204" s="15"/>
      <c r="F204" s="57" t="s">
        <v>198</v>
      </c>
      <c r="G204" s="44" t="s">
        <v>69</v>
      </c>
      <c r="H204" s="45">
        <v>10000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27.75" customHeight="1" x14ac:dyDescent="0.25">
      <c r="A205" s="14"/>
      <c r="B205" s="8" t="s">
        <v>29</v>
      </c>
      <c r="C205" s="46"/>
      <c r="D205" s="15"/>
      <c r="E205" s="15"/>
      <c r="F205" s="57" t="s">
        <v>199</v>
      </c>
      <c r="G205" s="46"/>
      <c r="H205" s="45">
        <v>100000</v>
      </c>
      <c r="I205" s="15"/>
      <c r="J205" s="15"/>
      <c r="K205" s="15"/>
      <c r="L205" s="15"/>
      <c r="M205" s="17"/>
      <c r="N205" s="17"/>
      <c r="O205" s="28"/>
      <c r="P205" s="28"/>
    </row>
    <row r="206" spans="1:16" ht="65.25" customHeight="1" x14ac:dyDescent="0.25">
      <c r="A206" s="14"/>
      <c r="B206" s="8" t="s">
        <v>32</v>
      </c>
      <c r="C206" s="46"/>
      <c r="D206" s="15"/>
      <c r="E206" s="15"/>
      <c r="F206" s="57" t="s">
        <v>200</v>
      </c>
      <c r="G206" s="46"/>
      <c r="H206" s="45">
        <v>2500</v>
      </c>
      <c r="I206" s="15"/>
      <c r="J206" s="15"/>
      <c r="K206" s="15"/>
      <c r="L206" s="15"/>
      <c r="M206" s="17"/>
      <c r="N206" s="17"/>
      <c r="O206" s="28"/>
      <c r="P206" s="28"/>
    </row>
    <row r="207" spans="1:16" ht="43.5" customHeight="1" x14ac:dyDescent="0.25">
      <c r="A207" s="14"/>
      <c r="B207" s="8" t="s">
        <v>33</v>
      </c>
      <c r="C207" s="46"/>
      <c r="D207" s="15"/>
      <c r="E207" s="15"/>
      <c r="F207" s="57" t="s">
        <v>201</v>
      </c>
      <c r="G207" s="46"/>
      <c r="H207" s="45">
        <v>60000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54.75" customHeight="1" x14ac:dyDescent="0.25">
      <c r="A208" s="14"/>
      <c r="B208" s="8" t="s">
        <v>35</v>
      </c>
      <c r="C208" s="46"/>
      <c r="D208" s="15"/>
      <c r="E208" s="15"/>
      <c r="F208" s="57" t="s">
        <v>202</v>
      </c>
      <c r="G208" s="46"/>
      <c r="H208" s="45">
        <v>20000</v>
      </c>
      <c r="I208" s="15"/>
      <c r="J208" s="15"/>
      <c r="K208" s="15"/>
      <c r="L208" s="15"/>
      <c r="M208" s="17"/>
      <c r="N208" s="17"/>
      <c r="O208" s="28"/>
      <c r="P208" s="28"/>
    </row>
    <row r="209" spans="1:16" ht="34.5" customHeight="1" x14ac:dyDescent="0.25">
      <c r="A209" s="20"/>
      <c r="B209" s="8" t="s">
        <v>47</v>
      </c>
      <c r="C209" s="47"/>
      <c r="D209" s="18"/>
      <c r="E209" s="18"/>
      <c r="F209" s="57" t="s">
        <v>203</v>
      </c>
      <c r="G209" s="47"/>
      <c r="H209" s="45">
        <v>200000</v>
      </c>
      <c r="I209" s="18"/>
      <c r="J209" s="18"/>
      <c r="K209" s="18"/>
      <c r="L209" s="18"/>
      <c r="M209" s="19"/>
      <c r="N209" s="19"/>
      <c r="O209" s="30"/>
      <c r="P209" s="30"/>
    </row>
    <row r="210" spans="1:16" ht="42" customHeight="1" x14ac:dyDescent="0.25">
      <c r="A210" s="34">
        <v>42</v>
      </c>
      <c r="B210" s="8" t="s">
        <v>34</v>
      </c>
      <c r="C210" s="57" t="s">
        <v>204</v>
      </c>
      <c r="D210" s="8" t="s">
        <v>19</v>
      </c>
      <c r="E210" s="8" t="s">
        <v>120</v>
      </c>
      <c r="F210" s="53" t="s">
        <v>205</v>
      </c>
      <c r="G210" s="57">
        <v>1</v>
      </c>
      <c r="H210" s="45">
        <v>250000</v>
      </c>
      <c r="I210" s="8" t="s">
        <v>172</v>
      </c>
      <c r="J210" s="8" t="s">
        <v>64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60" customHeight="1" x14ac:dyDescent="0.25">
      <c r="A211" s="34">
        <v>43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205</v>
      </c>
      <c r="G211" s="53">
        <v>2</v>
      </c>
      <c r="H211" s="54">
        <v>773000</v>
      </c>
      <c r="I211" s="8" t="s">
        <v>172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Maio</v>
      </c>
      <c r="O211" s="8" t="s">
        <v>207</v>
      </c>
      <c r="P211" s="43">
        <v>46140</v>
      </c>
    </row>
    <row r="212" spans="1:16" ht="38.25" x14ac:dyDescent="0.25">
      <c r="A212" s="34">
        <v>44</v>
      </c>
      <c r="B212" s="8" t="s">
        <v>34</v>
      </c>
      <c r="C212" s="53" t="s">
        <v>208</v>
      </c>
      <c r="D212" s="8" t="s">
        <v>19</v>
      </c>
      <c r="E212" s="8" t="s">
        <v>120</v>
      </c>
      <c r="F212" s="53" t="s">
        <v>209</v>
      </c>
      <c r="G212" s="53" t="s">
        <v>210</v>
      </c>
      <c r="H212" s="54">
        <v>50000</v>
      </c>
      <c r="I212" s="8" t="s">
        <v>73</v>
      </c>
      <c r="J212" s="8" t="s">
        <v>24</v>
      </c>
      <c r="K212" s="8"/>
      <c r="L212" s="8" t="s">
        <v>147</v>
      </c>
      <c r="M212" s="32" t="s">
        <v>34</v>
      </c>
      <c r="N212" s="32" t="str">
        <f t="shared" si="0"/>
        <v>Julho</v>
      </c>
      <c r="O212" s="24"/>
      <c r="P212" s="24"/>
    </row>
    <row r="213" spans="1:16" ht="22.5" customHeight="1" x14ac:dyDescent="0.25">
      <c r="A213" s="7">
        <v>45</v>
      </c>
      <c r="B213" s="8" t="s">
        <v>34</v>
      </c>
      <c r="C213" s="44" t="s">
        <v>211</v>
      </c>
      <c r="D213" s="9" t="s">
        <v>40</v>
      </c>
      <c r="E213" s="9" t="s">
        <v>212</v>
      </c>
      <c r="F213" s="44" t="s">
        <v>213</v>
      </c>
      <c r="G213" s="53" t="s">
        <v>214</v>
      </c>
      <c r="H213" s="45">
        <v>600</v>
      </c>
      <c r="I213" s="9" t="s">
        <v>172</v>
      </c>
      <c r="J213" s="9" t="s">
        <v>24</v>
      </c>
      <c r="K213" s="9"/>
      <c r="L213" s="9" t="s">
        <v>44</v>
      </c>
      <c r="M213" s="12" t="s">
        <v>33</v>
      </c>
      <c r="N213" s="12" t="str">
        <f t="shared" si="0"/>
        <v>Maio</v>
      </c>
      <c r="O213" s="26"/>
      <c r="P213" s="26"/>
    </row>
    <row r="214" spans="1:16" ht="25.5" customHeight="1" x14ac:dyDescent="0.25">
      <c r="A214" s="14"/>
      <c r="B214" s="8" t="s">
        <v>28</v>
      </c>
      <c r="C214" s="46"/>
      <c r="D214" s="15"/>
      <c r="E214" s="15"/>
      <c r="F214" s="46"/>
      <c r="G214" s="55" t="s">
        <v>215</v>
      </c>
      <c r="H214" s="45">
        <v>720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29</v>
      </c>
      <c r="C215" s="46"/>
      <c r="D215" s="15"/>
      <c r="E215" s="15"/>
      <c r="F215" s="46"/>
      <c r="G215" s="55">
        <v>10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5.5" customHeight="1" x14ac:dyDescent="0.25">
      <c r="A216" s="14"/>
      <c r="B216" s="8" t="s">
        <v>30</v>
      </c>
      <c r="C216" s="46"/>
      <c r="D216" s="15"/>
      <c r="E216" s="15"/>
      <c r="F216" s="46"/>
      <c r="G216" s="55" t="s">
        <v>216</v>
      </c>
      <c r="H216" s="45">
        <v>2000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4" customHeight="1" x14ac:dyDescent="0.25">
      <c r="A217" s="14"/>
      <c r="B217" s="8" t="s">
        <v>31</v>
      </c>
      <c r="C217" s="46"/>
      <c r="D217" s="15"/>
      <c r="E217" s="15"/>
      <c r="F217" s="46"/>
      <c r="G217" s="55" t="s">
        <v>69</v>
      </c>
      <c r="H217" s="45">
        <v>3000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32</v>
      </c>
      <c r="C218" s="46"/>
      <c r="D218" s="15"/>
      <c r="E218" s="15"/>
      <c r="F218" s="46"/>
      <c r="G218" s="55">
        <v>8</v>
      </c>
      <c r="H218" s="45">
        <v>1500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5.5" customHeight="1" x14ac:dyDescent="0.25">
      <c r="A219" s="14"/>
      <c r="B219" s="8" t="s">
        <v>33</v>
      </c>
      <c r="C219" s="46"/>
      <c r="D219" s="15"/>
      <c r="E219" s="15"/>
      <c r="F219" s="46"/>
      <c r="G219" s="55">
        <v>550</v>
      </c>
      <c r="H219" s="45">
        <v>380000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3.25" customHeight="1" x14ac:dyDescent="0.25">
      <c r="A220" s="20"/>
      <c r="B220" s="8" t="s">
        <v>47</v>
      </c>
      <c r="C220" s="47"/>
      <c r="D220" s="18"/>
      <c r="E220" s="18"/>
      <c r="F220" s="47"/>
      <c r="G220" s="55" t="s">
        <v>217</v>
      </c>
      <c r="H220" s="45">
        <v>1800</v>
      </c>
      <c r="I220" s="18"/>
      <c r="J220" s="18"/>
      <c r="K220" s="18"/>
      <c r="L220" s="18"/>
      <c r="M220" s="19"/>
      <c r="N220" s="19"/>
      <c r="O220" s="30"/>
      <c r="P220" s="30"/>
    </row>
    <row r="221" spans="1:16" ht="20.25" customHeight="1" x14ac:dyDescent="0.25">
      <c r="A221" s="7">
        <v>46</v>
      </c>
      <c r="B221" s="8" t="s">
        <v>34</v>
      </c>
      <c r="C221" s="44" t="s">
        <v>218</v>
      </c>
      <c r="D221" s="9" t="s">
        <v>40</v>
      </c>
      <c r="E221" s="9" t="s">
        <v>219</v>
      </c>
      <c r="F221" s="44" t="s">
        <v>220</v>
      </c>
      <c r="G221" s="48" t="s">
        <v>69</v>
      </c>
      <c r="H221" s="54">
        <v>20000</v>
      </c>
      <c r="I221" s="9" t="s">
        <v>109</v>
      </c>
      <c r="J221" s="9" t="s">
        <v>64</v>
      </c>
      <c r="K221" s="9"/>
      <c r="L221" s="9" t="s">
        <v>44</v>
      </c>
      <c r="M221" s="12" t="s">
        <v>47</v>
      </c>
      <c r="N221" s="12" t="str">
        <f t="shared" si="0"/>
        <v>Março</v>
      </c>
      <c r="O221" s="26"/>
      <c r="P221" s="26"/>
    </row>
    <row r="222" spans="1:16" ht="20.25" customHeight="1" x14ac:dyDescent="0.25">
      <c r="A222" s="14"/>
      <c r="B222" s="8" t="s">
        <v>29</v>
      </c>
      <c r="C222" s="46"/>
      <c r="D222" s="15"/>
      <c r="E222" s="15"/>
      <c r="F222" s="46"/>
      <c r="G222" s="50"/>
      <c r="H222" s="54">
        <v>45000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30</v>
      </c>
      <c r="C223" s="46"/>
      <c r="D223" s="15"/>
      <c r="E223" s="15"/>
      <c r="F223" s="46"/>
      <c r="G223" s="50"/>
      <c r="H223" s="54">
        <v>20000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31</v>
      </c>
      <c r="C224" s="46"/>
      <c r="D224" s="15"/>
      <c r="E224" s="15"/>
      <c r="F224" s="46"/>
      <c r="G224" s="50"/>
      <c r="H224" s="54">
        <v>10000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32</v>
      </c>
      <c r="C225" s="46"/>
      <c r="D225" s="15"/>
      <c r="E225" s="15"/>
      <c r="F225" s="46"/>
      <c r="G225" s="50"/>
      <c r="H225" s="54">
        <v>15000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33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35</v>
      </c>
      <c r="C227" s="46"/>
      <c r="D227" s="15"/>
      <c r="E227" s="15"/>
      <c r="F227" s="46"/>
      <c r="G227" s="50"/>
      <c r="H227" s="54">
        <v>80000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5.5" customHeight="1" x14ac:dyDescent="0.25">
      <c r="A228" s="20"/>
      <c r="B228" s="8" t="s">
        <v>47</v>
      </c>
      <c r="C228" s="47"/>
      <c r="D228" s="18"/>
      <c r="E228" s="18"/>
      <c r="F228" s="47"/>
      <c r="G228" s="52"/>
      <c r="H228" s="54">
        <v>50000</v>
      </c>
      <c r="I228" s="18"/>
      <c r="J228" s="18"/>
      <c r="K228" s="18"/>
      <c r="L228" s="18"/>
      <c r="M228" s="19"/>
      <c r="N228" s="19"/>
      <c r="O228" s="30"/>
      <c r="P228" s="30"/>
    </row>
    <row r="229" spans="1:16" ht="51" x14ac:dyDescent="0.25">
      <c r="A229" s="7">
        <v>47</v>
      </c>
      <c r="B229" s="8" t="s">
        <v>34</v>
      </c>
      <c r="C229" s="48" t="s">
        <v>221</v>
      </c>
      <c r="D229" s="9" t="s">
        <v>40</v>
      </c>
      <c r="E229" s="9" t="s">
        <v>222</v>
      </c>
      <c r="F229" s="53" t="s">
        <v>187</v>
      </c>
      <c r="G229" s="51">
        <v>90000</v>
      </c>
      <c r="H229" s="54">
        <v>120000</v>
      </c>
      <c r="I229" s="8" t="s">
        <v>73</v>
      </c>
      <c r="J229" s="8" t="s">
        <v>64</v>
      </c>
      <c r="K229" s="8"/>
      <c r="L229" s="9" t="s">
        <v>44</v>
      </c>
      <c r="M229" s="12" t="s">
        <v>31</v>
      </c>
      <c r="N229" s="32" t="str">
        <f t="shared" si="0"/>
        <v>Julho</v>
      </c>
      <c r="O229" s="26"/>
      <c r="P229" s="26"/>
    </row>
    <row r="230" spans="1:16" ht="51" x14ac:dyDescent="0.25">
      <c r="A230" s="14"/>
      <c r="B230" s="8" t="s">
        <v>31</v>
      </c>
      <c r="C230" s="50"/>
      <c r="D230" s="15"/>
      <c r="E230" s="15"/>
      <c r="F230" s="53" t="s">
        <v>223</v>
      </c>
      <c r="G230" s="51">
        <v>1000</v>
      </c>
      <c r="H230" s="54">
        <v>2000</v>
      </c>
      <c r="I230" s="9" t="s">
        <v>109</v>
      </c>
      <c r="J230" s="9" t="s">
        <v>64</v>
      </c>
      <c r="K230" s="9"/>
      <c r="L230" s="15"/>
      <c r="M230" s="17"/>
      <c r="N230" s="12" t="str">
        <f>IF(I230="Janeiro","Dezembro",IF(I230="Fevereiro","Dezembro",IF(I230="Março","Janeiro",IF(I230="Abril","Janeiro",IF(I230="Maio","Fevereiro",IF(I230="Junho","Março",IF(I230="Julho","Abril",IF(I230="Agosto","Maio",IF(I230="Setembro","Junho",IF(I230="Outubro","Julho",IF(I230="Novembro","Agosto",IF(I230="Dezembro","Setembro"))))))))))))</f>
        <v>Março</v>
      </c>
      <c r="O230" s="28"/>
      <c r="P230" s="28"/>
    </row>
    <row r="231" spans="1:16" ht="63.75" x14ac:dyDescent="0.25">
      <c r="A231" s="14"/>
      <c r="B231" s="8" t="s">
        <v>32</v>
      </c>
      <c r="C231" s="50"/>
      <c r="D231" s="15"/>
      <c r="E231" s="15"/>
      <c r="F231" s="53" t="s">
        <v>224</v>
      </c>
      <c r="G231" s="60" t="s">
        <v>69</v>
      </c>
      <c r="H231" s="54">
        <v>10000</v>
      </c>
      <c r="I231" s="15"/>
      <c r="J231" s="15"/>
      <c r="K231" s="15"/>
      <c r="L231" s="15"/>
      <c r="M231" s="17"/>
      <c r="N231" s="17"/>
      <c r="O231" s="28"/>
      <c r="P231" s="28"/>
    </row>
    <row r="232" spans="1:16" ht="38.25" x14ac:dyDescent="0.25">
      <c r="A232" s="20"/>
      <c r="B232" s="8" t="s">
        <v>29</v>
      </c>
      <c r="C232" s="52"/>
      <c r="D232" s="18"/>
      <c r="E232" s="18"/>
      <c r="F232" s="53" t="s">
        <v>225</v>
      </c>
      <c r="G232" s="61"/>
      <c r="H232" s="54">
        <v>30000</v>
      </c>
      <c r="I232" s="18"/>
      <c r="J232" s="18"/>
      <c r="K232" s="18"/>
      <c r="L232" s="18"/>
      <c r="M232" s="19"/>
      <c r="N232" s="19"/>
      <c r="O232" s="30"/>
      <c r="P232" s="30"/>
    </row>
    <row r="233" spans="1:16" ht="25.5" x14ac:dyDescent="0.25">
      <c r="A233" s="7">
        <v>48</v>
      </c>
      <c r="B233" s="8" t="s">
        <v>34</v>
      </c>
      <c r="C233" s="44" t="s">
        <v>226</v>
      </c>
      <c r="D233" s="9" t="s">
        <v>19</v>
      </c>
      <c r="E233" s="9" t="s">
        <v>227</v>
      </c>
      <c r="F233" s="57" t="s">
        <v>228</v>
      </c>
      <c r="G233" s="53">
        <v>500</v>
      </c>
      <c r="H233" s="45">
        <v>5000</v>
      </c>
      <c r="I233" s="9" t="s">
        <v>73</v>
      </c>
      <c r="J233" s="9" t="s">
        <v>64</v>
      </c>
      <c r="K233" s="9"/>
      <c r="L233" s="9" t="s">
        <v>44</v>
      </c>
      <c r="M233" s="12" t="s">
        <v>47</v>
      </c>
      <c r="N233" s="12" t="str">
        <f t="shared" si="0"/>
        <v>Julho</v>
      </c>
      <c r="O233" s="26"/>
      <c r="P233" s="26"/>
    </row>
    <row r="234" spans="1:16" ht="38.25" x14ac:dyDescent="0.25">
      <c r="A234" s="14"/>
      <c r="B234" s="8" t="s">
        <v>30</v>
      </c>
      <c r="C234" s="46"/>
      <c r="D234" s="15"/>
      <c r="E234" s="15"/>
      <c r="F234" s="62" t="s">
        <v>229</v>
      </c>
      <c r="G234" s="55">
        <v>1200</v>
      </c>
      <c r="H234" s="45">
        <v>30000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38.25" x14ac:dyDescent="0.25">
      <c r="A235" s="14"/>
      <c r="B235" s="8" t="s">
        <v>31</v>
      </c>
      <c r="C235" s="46"/>
      <c r="D235" s="15"/>
      <c r="E235" s="15"/>
      <c r="F235" s="62" t="s">
        <v>230</v>
      </c>
      <c r="G235" s="55">
        <v>800</v>
      </c>
      <c r="H235" s="45">
        <v>12000</v>
      </c>
      <c r="I235" s="15"/>
      <c r="J235" s="15"/>
      <c r="K235" s="15"/>
      <c r="L235" s="15"/>
      <c r="M235" s="17"/>
      <c r="N235" s="17"/>
      <c r="O235" s="28"/>
      <c r="P235" s="28"/>
    </row>
    <row r="236" spans="1:16" ht="102" x14ac:dyDescent="0.25">
      <c r="A236" s="14"/>
      <c r="B236" s="8" t="s">
        <v>32</v>
      </c>
      <c r="C236" s="46"/>
      <c r="D236" s="15"/>
      <c r="E236" s="15"/>
      <c r="F236" s="62" t="s">
        <v>231</v>
      </c>
      <c r="G236" s="55">
        <v>21000</v>
      </c>
      <c r="H236" s="45">
        <v>420000</v>
      </c>
      <c r="I236" s="15"/>
      <c r="J236" s="15"/>
      <c r="K236" s="15"/>
      <c r="L236" s="15"/>
      <c r="M236" s="17"/>
      <c r="N236" s="17"/>
      <c r="O236" s="28"/>
      <c r="P236" s="28"/>
    </row>
    <row r="237" spans="1:16" x14ac:dyDescent="0.25">
      <c r="A237" s="14"/>
      <c r="B237" s="8" t="s">
        <v>35</v>
      </c>
      <c r="C237" s="46"/>
      <c r="D237" s="15"/>
      <c r="E237" s="15"/>
      <c r="F237" s="62" t="s">
        <v>232</v>
      </c>
      <c r="G237" s="55" t="s">
        <v>69</v>
      </c>
      <c r="H237" s="45">
        <v>300000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0.25" customHeight="1" x14ac:dyDescent="0.25">
      <c r="A238" s="14"/>
      <c r="B238" s="8" t="s">
        <v>33</v>
      </c>
      <c r="C238" s="46"/>
      <c r="D238" s="15"/>
      <c r="E238" s="15"/>
      <c r="F238" s="44" t="s">
        <v>233</v>
      </c>
      <c r="G238" s="55">
        <v>1700</v>
      </c>
      <c r="H238" s="45">
        <v>25500</v>
      </c>
      <c r="I238" s="15"/>
      <c r="J238" s="15"/>
      <c r="K238" s="15"/>
      <c r="L238" s="15"/>
      <c r="M238" s="17"/>
      <c r="N238" s="17"/>
      <c r="O238" s="28"/>
      <c r="P238" s="28"/>
    </row>
    <row r="239" spans="1:16" ht="25.5" customHeight="1" x14ac:dyDescent="0.25">
      <c r="A239" s="20"/>
      <c r="B239" s="8" t="s">
        <v>47</v>
      </c>
      <c r="C239" s="47"/>
      <c r="D239" s="18"/>
      <c r="E239" s="18"/>
      <c r="F239" s="47"/>
      <c r="G239" s="55">
        <v>20000</v>
      </c>
      <c r="H239" s="45">
        <v>300000</v>
      </c>
      <c r="I239" s="18"/>
      <c r="J239" s="18"/>
      <c r="K239" s="18"/>
      <c r="L239" s="18"/>
      <c r="M239" s="19"/>
      <c r="N239" s="19"/>
      <c r="O239" s="30"/>
      <c r="P239" s="30"/>
    </row>
    <row r="240" spans="1:16" ht="21" customHeight="1" x14ac:dyDescent="0.25">
      <c r="A240" s="7">
        <v>49</v>
      </c>
      <c r="B240" s="8" t="s">
        <v>34</v>
      </c>
      <c r="C240" s="44" t="s">
        <v>234</v>
      </c>
      <c r="D240" s="9" t="s">
        <v>40</v>
      </c>
      <c r="E240" s="9" t="s">
        <v>235</v>
      </c>
      <c r="F240" s="44" t="s">
        <v>236</v>
      </c>
      <c r="G240" s="48" t="s">
        <v>237</v>
      </c>
      <c r="H240" s="45">
        <v>10000</v>
      </c>
      <c r="I240" s="9" t="s">
        <v>90</v>
      </c>
      <c r="J240" s="9" t="s">
        <v>64</v>
      </c>
      <c r="K240" s="9"/>
      <c r="L240" s="9" t="s">
        <v>44</v>
      </c>
      <c r="M240" s="12" t="s">
        <v>47</v>
      </c>
      <c r="N240" s="12" t="str">
        <f t="shared" si="0"/>
        <v>Agosto</v>
      </c>
      <c r="O240" s="7" t="s">
        <v>238</v>
      </c>
      <c r="P240" s="31">
        <v>46021</v>
      </c>
    </row>
    <row r="241" spans="1:16" ht="21" customHeight="1" x14ac:dyDescent="0.25">
      <c r="A241" s="14"/>
      <c r="B241" s="8" t="s">
        <v>29</v>
      </c>
      <c r="C241" s="46"/>
      <c r="D241" s="15"/>
      <c r="E241" s="15"/>
      <c r="F241" s="46"/>
      <c r="G241" s="50"/>
      <c r="H241" s="45">
        <v>20000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31</v>
      </c>
      <c r="C242" s="46"/>
      <c r="D242" s="15"/>
      <c r="E242" s="15"/>
      <c r="F242" s="46"/>
      <c r="G242" s="50"/>
      <c r="H242" s="45">
        <v>2000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32</v>
      </c>
      <c r="C243" s="46"/>
      <c r="D243" s="15"/>
      <c r="E243" s="15"/>
      <c r="F243" s="46"/>
      <c r="G243" s="50"/>
      <c r="H243" s="45">
        <v>60000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33</v>
      </c>
      <c r="C244" s="46"/>
      <c r="D244" s="15"/>
      <c r="E244" s="15"/>
      <c r="F244" s="46"/>
      <c r="G244" s="50"/>
      <c r="H244" s="45">
        <v>85000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21" customHeight="1" x14ac:dyDescent="0.25">
      <c r="A245" s="14"/>
      <c r="B245" s="8" t="s">
        <v>35</v>
      </c>
      <c r="C245" s="46"/>
      <c r="D245" s="15"/>
      <c r="E245" s="15"/>
      <c r="F245" s="46"/>
      <c r="G245" s="50"/>
      <c r="H245" s="45">
        <v>5000</v>
      </c>
      <c r="I245" s="15"/>
      <c r="J245" s="15"/>
      <c r="K245" s="15"/>
      <c r="L245" s="15"/>
      <c r="M245" s="17"/>
      <c r="N245" s="17"/>
      <c r="O245" s="14"/>
      <c r="P245" s="14"/>
    </row>
    <row r="246" spans="1:16" ht="19.5" customHeight="1" x14ac:dyDescent="0.25">
      <c r="A246" s="20"/>
      <c r="B246" s="8" t="s">
        <v>47</v>
      </c>
      <c r="C246" s="47"/>
      <c r="D246" s="18"/>
      <c r="E246" s="18"/>
      <c r="F246" s="47"/>
      <c r="G246" s="52"/>
      <c r="H246" s="45">
        <v>50000</v>
      </c>
      <c r="I246" s="18"/>
      <c r="J246" s="18"/>
      <c r="K246" s="18"/>
      <c r="L246" s="18"/>
      <c r="M246" s="19"/>
      <c r="N246" s="19"/>
      <c r="O246" s="20"/>
      <c r="P246" s="20"/>
    </row>
    <row r="247" spans="1:16" ht="33.75" customHeight="1" x14ac:dyDescent="0.25">
      <c r="A247" s="7">
        <v>50</v>
      </c>
      <c r="B247" s="8" t="s">
        <v>34</v>
      </c>
      <c r="C247" s="44" t="s">
        <v>239</v>
      </c>
      <c r="D247" s="9" t="s">
        <v>100</v>
      </c>
      <c r="E247" s="9" t="s">
        <v>240</v>
      </c>
      <c r="F247" s="44" t="s">
        <v>241</v>
      </c>
      <c r="G247" s="53">
        <v>2</v>
      </c>
      <c r="H247" s="45">
        <v>400000</v>
      </c>
      <c r="I247" s="9" t="s">
        <v>172</v>
      </c>
      <c r="J247" s="9" t="s">
        <v>64</v>
      </c>
      <c r="K247" s="9"/>
      <c r="L247" s="9" t="s">
        <v>44</v>
      </c>
      <c r="M247" s="12" t="s">
        <v>35</v>
      </c>
      <c r="N247" s="12" t="str">
        <f t="shared" si="0"/>
        <v>Maio</v>
      </c>
      <c r="O247" s="9" t="s">
        <v>242</v>
      </c>
      <c r="P247" s="13">
        <v>46013</v>
      </c>
    </row>
    <row r="248" spans="1:16" ht="29.25" customHeight="1" x14ac:dyDescent="0.25">
      <c r="A248" s="14"/>
      <c r="B248" s="8" t="s">
        <v>30</v>
      </c>
      <c r="C248" s="46"/>
      <c r="D248" s="15"/>
      <c r="E248" s="15"/>
      <c r="F248" s="46"/>
      <c r="G248" s="53">
        <v>2</v>
      </c>
      <c r="H248" s="45">
        <v>350000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" customHeight="1" x14ac:dyDescent="0.25">
      <c r="A249" s="14"/>
      <c r="B249" s="8" t="s">
        <v>31</v>
      </c>
      <c r="C249" s="46"/>
      <c r="D249" s="15"/>
      <c r="E249" s="15"/>
      <c r="F249" s="46"/>
      <c r="G249" s="53">
        <v>3</v>
      </c>
      <c r="H249" s="45">
        <v>360000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0.75" customHeight="1" x14ac:dyDescent="0.25">
      <c r="A250" s="14"/>
      <c r="B250" s="8" t="s">
        <v>33</v>
      </c>
      <c r="C250" s="46"/>
      <c r="D250" s="15"/>
      <c r="E250" s="15"/>
      <c r="F250" s="46"/>
      <c r="G250" s="53">
        <v>3</v>
      </c>
      <c r="H250" s="45">
        <v>500000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3" customHeight="1" x14ac:dyDescent="0.25">
      <c r="A251" s="14"/>
      <c r="B251" s="8" t="s">
        <v>35</v>
      </c>
      <c r="C251" s="46"/>
      <c r="D251" s="15"/>
      <c r="E251" s="15"/>
      <c r="F251" s="46"/>
      <c r="G251" s="53" t="s">
        <v>237</v>
      </c>
      <c r="H251" s="45">
        <v>1200000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32</v>
      </c>
      <c r="C252" s="46"/>
      <c r="D252" s="15"/>
      <c r="E252" s="15"/>
      <c r="F252" s="46"/>
      <c r="G252" s="58">
        <v>6</v>
      </c>
      <c r="H252" s="59">
        <v>700000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25.5" customHeight="1" x14ac:dyDescent="0.25">
      <c r="A253" s="14"/>
      <c r="B253" s="35" t="s">
        <v>29</v>
      </c>
      <c r="C253" s="46"/>
      <c r="D253" s="15"/>
      <c r="E253" s="15"/>
      <c r="F253" s="46"/>
      <c r="G253" s="58">
        <v>2</v>
      </c>
      <c r="H253" s="59">
        <v>400000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33.75" customHeight="1" x14ac:dyDescent="0.25">
      <c r="A254" s="20"/>
      <c r="B254" s="8" t="s">
        <v>47</v>
      </c>
      <c r="C254" s="47"/>
      <c r="D254" s="18"/>
      <c r="E254" s="18"/>
      <c r="F254" s="47"/>
      <c r="G254" s="53">
        <v>4</v>
      </c>
      <c r="H254" s="45">
        <v>1000000</v>
      </c>
      <c r="I254" s="18"/>
      <c r="J254" s="18"/>
      <c r="K254" s="18"/>
      <c r="L254" s="18"/>
      <c r="M254" s="19"/>
      <c r="N254" s="19"/>
      <c r="O254" s="18"/>
      <c r="P254" s="18"/>
    </row>
    <row r="255" spans="1:16" ht="25.5" x14ac:dyDescent="0.25">
      <c r="A255" s="34">
        <v>51</v>
      </c>
      <c r="B255" s="8" t="s">
        <v>34</v>
      </c>
      <c r="C255" s="53" t="s">
        <v>243</v>
      </c>
      <c r="D255" s="8" t="s">
        <v>149</v>
      </c>
      <c r="E255" s="8" t="s">
        <v>163</v>
      </c>
      <c r="F255" s="53" t="s">
        <v>244</v>
      </c>
      <c r="G255" s="53" t="s">
        <v>245</v>
      </c>
      <c r="H255" s="54">
        <v>200000</v>
      </c>
      <c r="I255" s="8" t="s">
        <v>23</v>
      </c>
      <c r="J255" s="8" t="s">
        <v>64</v>
      </c>
      <c r="K255" s="8"/>
      <c r="L255" s="8" t="s">
        <v>122</v>
      </c>
      <c r="M255" s="32" t="s">
        <v>34</v>
      </c>
      <c r="N255" s="32" t="str">
        <f t="shared" si="0"/>
        <v>Junho</v>
      </c>
      <c r="O255" s="24"/>
      <c r="P255" s="24"/>
    </row>
    <row r="256" spans="1:16" ht="38.25" x14ac:dyDescent="0.25">
      <c r="A256" s="34">
        <v>52</v>
      </c>
      <c r="B256" s="8" t="s">
        <v>34</v>
      </c>
      <c r="C256" s="57" t="s">
        <v>246</v>
      </c>
      <c r="D256" s="8" t="s">
        <v>19</v>
      </c>
      <c r="E256" s="8" t="s">
        <v>120</v>
      </c>
      <c r="F256" s="57" t="s">
        <v>247</v>
      </c>
      <c r="G256" s="53" t="s">
        <v>248</v>
      </c>
      <c r="H256" s="45">
        <v>500</v>
      </c>
      <c r="I256" s="8" t="s">
        <v>23</v>
      </c>
      <c r="J256" s="8" t="s">
        <v>64</v>
      </c>
      <c r="K256" s="8"/>
      <c r="L256" s="8" t="s">
        <v>84</v>
      </c>
      <c r="M256" s="32" t="s">
        <v>34</v>
      </c>
      <c r="N256" s="32" t="str">
        <f t="shared" si="0"/>
        <v>Junho</v>
      </c>
      <c r="O256" s="24"/>
      <c r="P256" s="24"/>
    </row>
    <row r="257" spans="1:16" ht="28.5" customHeight="1" x14ac:dyDescent="0.25">
      <c r="A257" s="7">
        <v>53</v>
      </c>
      <c r="B257" s="8" t="s">
        <v>34</v>
      </c>
      <c r="C257" s="44" t="s">
        <v>249</v>
      </c>
      <c r="D257" s="9" t="s">
        <v>19</v>
      </c>
      <c r="E257" s="9" t="s">
        <v>189</v>
      </c>
      <c r="F257" s="44" t="s">
        <v>250</v>
      </c>
      <c r="G257" s="53" t="s">
        <v>251</v>
      </c>
      <c r="H257" s="45">
        <v>43000</v>
      </c>
      <c r="I257" s="9" t="s">
        <v>172</v>
      </c>
      <c r="J257" s="9" t="s">
        <v>64</v>
      </c>
      <c r="K257" s="9"/>
      <c r="L257" s="9" t="s">
        <v>44</v>
      </c>
      <c r="M257" s="12" t="s">
        <v>30</v>
      </c>
      <c r="N257" s="12" t="str">
        <f t="shared" si="0"/>
        <v>Maio</v>
      </c>
      <c r="O257" s="26"/>
      <c r="P257" s="26"/>
    </row>
    <row r="258" spans="1:16" ht="21" customHeight="1" x14ac:dyDescent="0.25">
      <c r="A258" s="14"/>
      <c r="B258" s="8" t="s">
        <v>45</v>
      </c>
      <c r="C258" s="46"/>
      <c r="D258" s="15"/>
      <c r="E258" s="15"/>
      <c r="F258" s="46"/>
      <c r="G258" s="53">
        <v>4</v>
      </c>
      <c r="H258" s="45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1" customHeight="1" x14ac:dyDescent="0.25">
      <c r="A259" s="14"/>
      <c r="B259" s="8" t="s">
        <v>46</v>
      </c>
      <c r="C259" s="46"/>
      <c r="D259" s="15"/>
      <c r="E259" s="15"/>
      <c r="F259" s="46"/>
      <c r="G259" s="53">
        <v>2</v>
      </c>
      <c r="H259" s="45">
        <v>2000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30</v>
      </c>
      <c r="C260" s="46"/>
      <c r="D260" s="15"/>
      <c r="E260" s="15"/>
      <c r="F260" s="46"/>
      <c r="G260" s="48" t="s">
        <v>69</v>
      </c>
      <c r="H260" s="45">
        <v>20000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31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32</v>
      </c>
      <c r="C262" s="46"/>
      <c r="D262" s="15"/>
      <c r="E262" s="15"/>
      <c r="F262" s="46"/>
      <c r="G262" s="50"/>
      <c r="H262" s="45">
        <v>6000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33</v>
      </c>
      <c r="C263" s="46"/>
      <c r="D263" s="15"/>
      <c r="E263" s="15"/>
      <c r="F263" s="46"/>
      <c r="G263" s="50"/>
      <c r="H263" s="45">
        <v>5000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35</v>
      </c>
      <c r="C264" s="46"/>
      <c r="D264" s="15"/>
      <c r="E264" s="15"/>
      <c r="F264" s="46"/>
      <c r="G264" s="50"/>
      <c r="H264" s="45">
        <v>50000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7.25" customHeight="1" x14ac:dyDescent="0.25">
      <c r="A265" s="20"/>
      <c r="B265" s="8" t="s">
        <v>47</v>
      </c>
      <c r="C265" s="47"/>
      <c r="D265" s="18"/>
      <c r="E265" s="18"/>
      <c r="F265" s="47"/>
      <c r="G265" s="52"/>
      <c r="H265" s="45">
        <v>80000</v>
      </c>
      <c r="I265" s="18"/>
      <c r="J265" s="18"/>
      <c r="K265" s="18"/>
      <c r="L265" s="18"/>
      <c r="M265" s="19"/>
      <c r="N265" s="19"/>
      <c r="O265" s="30"/>
      <c r="P265" s="30"/>
    </row>
    <row r="266" spans="1:16" ht="23.25" customHeight="1" x14ac:dyDescent="0.25">
      <c r="A266" s="7">
        <v>54</v>
      </c>
      <c r="B266" s="8" t="s">
        <v>34</v>
      </c>
      <c r="C266" s="44" t="s">
        <v>252</v>
      </c>
      <c r="D266" s="9" t="s">
        <v>40</v>
      </c>
      <c r="E266" s="9" t="s">
        <v>253</v>
      </c>
      <c r="F266" s="44" t="s">
        <v>254</v>
      </c>
      <c r="G266" s="53" t="s">
        <v>255</v>
      </c>
      <c r="H266" s="45">
        <v>5000</v>
      </c>
      <c r="I266" s="9" t="s">
        <v>38</v>
      </c>
      <c r="J266" s="9" t="s">
        <v>64</v>
      </c>
      <c r="K266" s="9"/>
      <c r="L266" s="9" t="s">
        <v>44</v>
      </c>
      <c r="M266" s="12" t="s">
        <v>30</v>
      </c>
      <c r="N266" s="12" t="str">
        <f t="shared" si="0"/>
        <v>Setembro</v>
      </c>
      <c r="O266" s="26"/>
      <c r="P266" s="26"/>
    </row>
    <row r="267" spans="1:16" ht="23.25" customHeight="1" x14ac:dyDescent="0.25">
      <c r="A267" s="14"/>
      <c r="B267" s="8" t="s">
        <v>45</v>
      </c>
      <c r="C267" s="46"/>
      <c r="D267" s="15"/>
      <c r="E267" s="15"/>
      <c r="F267" s="46"/>
      <c r="G267" s="53">
        <v>8</v>
      </c>
      <c r="H267" s="45">
        <v>7000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46</v>
      </c>
      <c r="C268" s="46"/>
      <c r="D268" s="15"/>
      <c r="E268" s="15"/>
      <c r="F268" s="46"/>
      <c r="G268" s="53">
        <v>4</v>
      </c>
      <c r="H268" s="45">
        <v>6000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3.25" customHeight="1" x14ac:dyDescent="0.25">
      <c r="A269" s="14"/>
      <c r="B269" s="8" t="s">
        <v>30</v>
      </c>
      <c r="C269" s="46"/>
      <c r="D269" s="15"/>
      <c r="E269" s="15"/>
      <c r="F269" s="46"/>
      <c r="G269" s="48" t="s">
        <v>69</v>
      </c>
      <c r="H269" s="45">
        <v>120000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31</v>
      </c>
      <c r="C270" s="46"/>
      <c r="D270" s="15"/>
      <c r="E270" s="15"/>
      <c r="F270" s="46"/>
      <c r="G270" s="50"/>
      <c r="H270" s="45">
        <v>30000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32</v>
      </c>
      <c r="C271" s="46"/>
      <c r="D271" s="15"/>
      <c r="E271" s="15"/>
      <c r="F271" s="46"/>
      <c r="G271" s="50"/>
      <c r="H271" s="45">
        <v>4292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33</v>
      </c>
      <c r="C272" s="46"/>
      <c r="D272" s="15"/>
      <c r="E272" s="15"/>
      <c r="F272" s="46"/>
      <c r="G272" s="50"/>
      <c r="H272" s="45">
        <v>65000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35</v>
      </c>
      <c r="C273" s="46"/>
      <c r="D273" s="15"/>
      <c r="E273" s="15"/>
      <c r="F273" s="46"/>
      <c r="G273" s="50"/>
      <c r="H273" s="45">
        <v>100000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22.5" customHeight="1" x14ac:dyDescent="0.25">
      <c r="A274" s="20"/>
      <c r="B274" s="8" t="s">
        <v>47</v>
      </c>
      <c r="C274" s="47"/>
      <c r="D274" s="18"/>
      <c r="E274" s="18"/>
      <c r="F274" s="47"/>
      <c r="G274" s="52"/>
      <c r="H274" s="45">
        <v>150000</v>
      </c>
      <c r="I274" s="18"/>
      <c r="J274" s="18"/>
      <c r="K274" s="18"/>
      <c r="L274" s="18"/>
      <c r="M274" s="19"/>
      <c r="N274" s="19"/>
      <c r="O274" s="30"/>
      <c r="P274" s="30"/>
    </row>
    <row r="275" spans="1:16" ht="21.75" customHeight="1" x14ac:dyDescent="0.25">
      <c r="A275" s="7">
        <v>55</v>
      </c>
      <c r="B275" s="8" t="s">
        <v>34</v>
      </c>
      <c r="C275" s="63" t="s">
        <v>256</v>
      </c>
      <c r="D275" s="9" t="s">
        <v>40</v>
      </c>
      <c r="E275" s="9" t="s">
        <v>253</v>
      </c>
      <c r="F275" s="44" t="s">
        <v>257</v>
      </c>
      <c r="G275" s="53" t="s">
        <v>258</v>
      </c>
      <c r="H275" s="45">
        <v>5000</v>
      </c>
      <c r="I275" s="9" t="s">
        <v>172</v>
      </c>
      <c r="J275" s="9" t="s">
        <v>64</v>
      </c>
      <c r="K275" s="9"/>
      <c r="L275" s="9" t="s">
        <v>44</v>
      </c>
      <c r="M275" s="12" t="s">
        <v>47</v>
      </c>
      <c r="N275" s="12" t="str">
        <f t="shared" si="0"/>
        <v>Maio</v>
      </c>
      <c r="O275" s="26"/>
      <c r="P275" s="26"/>
    </row>
    <row r="276" spans="1:16" ht="16.5" customHeight="1" x14ac:dyDescent="0.25">
      <c r="A276" s="14"/>
      <c r="B276" s="8" t="s">
        <v>45</v>
      </c>
      <c r="C276" s="64"/>
      <c r="D276" s="15"/>
      <c r="E276" s="15"/>
      <c r="F276" s="46"/>
      <c r="G276" s="53">
        <v>4</v>
      </c>
      <c r="H276" s="45">
        <v>2000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30</v>
      </c>
      <c r="C277" s="64"/>
      <c r="D277" s="15"/>
      <c r="E277" s="15"/>
      <c r="F277" s="46"/>
      <c r="G277" s="48" t="s">
        <v>69</v>
      </c>
      <c r="H277" s="45">
        <v>10000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31</v>
      </c>
      <c r="C278" s="64"/>
      <c r="D278" s="15"/>
      <c r="E278" s="15"/>
      <c r="F278" s="46"/>
      <c r="G278" s="50"/>
      <c r="H278" s="45">
        <v>6000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32</v>
      </c>
      <c r="C279" s="64"/>
      <c r="D279" s="15"/>
      <c r="E279" s="15"/>
      <c r="F279" s="46"/>
      <c r="G279" s="50"/>
      <c r="H279" s="45">
        <v>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33</v>
      </c>
      <c r="C280" s="64"/>
      <c r="D280" s="15"/>
      <c r="E280" s="15"/>
      <c r="F280" s="46"/>
      <c r="G280" s="50"/>
      <c r="H280" s="45">
        <v>15000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35</v>
      </c>
      <c r="C281" s="64"/>
      <c r="D281" s="15"/>
      <c r="E281" s="15"/>
      <c r="F281" s="46"/>
      <c r="G281" s="50"/>
      <c r="H281" s="45">
        <v>30000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6.25" customHeight="1" x14ac:dyDescent="0.25">
      <c r="A282" s="20"/>
      <c r="B282" s="8" t="s">
        <v>47</v>
      </c>
      <c r="C282" s="65"/>
      <c r="D282" s="18"/>
      <c r="E282" s="18"/>
      <c r="F282" s="47"/>
      <c r="G282" s="52"/>
      <c r="H282" s="45">
        <v>10000</v>
      </c>
      <c r="I282" s="18"/>
      <c r="J282" s="18"/>
      <c r="K282" s="18"/>
      <c r="L282" s="18"/>
      <c r="M282" s="19"/>
      <c r="N282" s="19"/>
      <c r="O282" s="30"/>
      <c r="P282" s="30"/>
    </row>
    <row r="283" spans="1:16" ht="20.25" customHeight="1" x14ac:dyDescent="0.25">
      <c r="A283" s="7">
        <v>56</v>
      </c>
      <c r="B283" s="8" t="s">
        <v>34</v>
      </c>
      <c r="C283" s="63" t="s">
        <v>259</v>
      </c>
      <c r="D283" s="9" t="s">
        <v>40</v>
      </c>
      <c r="E283" s="9" t="s">
        <v>260</v>
      </c>
      <c r="F283" s="44" t="s">
        <v>261</v>
      </c>
      <c r="G283" s="53" t="s">
        <v>255</v>
      </c>
      <c r="H283" s="45">
        <v>2000</v>
      </c>
      <c r="I283" s="9" t="s">
        <v>86</v>
      </c>
      <c r="J283" s="9" t="s">
        <v>64</v>
      </c>
      <c r="K283" s="9"/>
      <c r="L283" s="9" t="s">
        <v>44</v>
      </c>
      <c r="M283" s="12" t="s">
        <v>26</v>
      </c>
      <c r="N283" s="12" t="str">
        <f t="shared" si="0"/>
        <v>Abril</v>
      </c>
      <c r="O283" s="26"/>
      <c r="P283" s="26"/>
    </row>
    <row r="284" spans="1:16" ht="21" customHeight="1" x14ac:dyDescent="0.25">
      <c r="A284" s="14"/>
      <c r="B284" s="8" t="s">
        <v>47</v>
      </c>
      <c r="C284" s="64"/>
      <c r="D284" s="15"/>
      <c r="E284" s="15"/>
      <c r="F284" s="46"/>
      <c r="G284" s="48" t="s">
        <v>262</v>
      </c>
      <c r="H284" s="45">
        <v>50000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45</v>
      </c>
      <c r="C285" s="64"/>
      <c r="D285" s="15"/>
      <c r="E285" s="15"/>
      <c r="F285" s="46"/>
      <c r="G285" s="50"/>
      <c r="H285" s="45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30</v>
      </c>
      <c r="C286" s="64"/>
      <c r="D286" s="15"/>
      <c r="E286" s="15"/>
      <c r="F286" s="46"/>
      <c r="G286" s="50"/>
      <c r="H286" s="45">
        <v>15000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31</v>
      </c>
      <c r="C287" s="64"/>
      <c r="D287" s="15"/>
      <c r="E287" s="15"/>
      <c r="F287" s="46"/>
      <c r="G287" s="50"/>
      <c r="H287" s="45">
        <v>10000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32</v>
      </c>
      <c r="C288" s="64"/>
      <c r="D288" s="15"/>
      <c r="E288" s="15"/>
      <c r="F288" s="46"/>
      <c r="G288" s="50"/>
      <c r="H288" s="45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33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35</v>
      </c>
      <c r="C290" s="64"/>
      <c r="D290" s="15"/>
      <c r="E290" s="15"/>
      <c r="F290" s="46"/>
      <c r="G290" s="50"/>
      <c r="H290" s="45">
        <v>12000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6.25" customHeight="1" x14ac:dyDescent="0.25">
      <c r="A291" s="20"/>
      <c r="B291" s="8" t="s">
        <v>46</v>
      </c>
      <c r="C291" s="65"/>
      <c r="D291" s="18"/>
      <c r="E291" s="18"/>
      <c r="F291" s="47"/>
      <c r="G291" s="52"/>
      <c r="H291" s="45">
        <v>1500</v>
      </c>
      <c r="I291" s="18"/>
      <c r="J291" s="18"/>
      <c r="K291" s="18"/>
      <c r="L291" s="18"/>
      <c r="M291" s="19"/>
      <c r="N291" s="19"/>
      <c r="O291" s="30"/>
      <c r="P291" s="30"/>
    </row>
    <row r="292" spans="1:16" ht="26.25" customHeight="1" x14ac:dyDescent="0.25">
      <c r="A292" s="7">
        <v>57</v>
      </c>
      <c r="B292" s="8" t="s">
        <v>34</v>
      </c>
      <c r="C292" s="63" t="s">
        <v>263</v>
      </c>
      <c r="D292" s="9" t="s">
        <v>40</v>
      </c>
      <c r="E292" s="9" t="s">
        <v>264</v>
      </c>
      <c r="F292" s="44" t="s">
        <v>265</v>
      </c>
      <c r="G292" s="53" t="s">
        <v>214</v>
      </c>
      <c r="H292" s="45">
        <v>800</v>
      </c>
      <c r="I292" s="9" t="s">
        <v>68</v>
      </c>
      <c r="J292" s="9" t="s">
        <v>64</v>
      </c>
      <c r="K292" s="9"/>
      <c r="L292" s="9" t="s">
        <v>44</v>
      </c>
      <c r="M292" s="12" t="s">
        <v>47</v>
      </c>
      <c r="N292" s="12" t="str">
        <f t="shared" si="0"/>
        <v>Janeiro</v>
      </c>
      <c r="O292" s="26"/>
      <c r="P292" s="26"/>
    </row>
    <row r="293" spans="1:16" ht="26.25" customHeight="1" x14ac:dyDescent="0.25">
      <c r="A293" s="14"/>
      <c r="B293" s="35" t="s">
        <v>35</v>
      </c>
      <c r="C293" s="64"/>
      <c r="D293" s="15"/>
      <c r="E293" s="15"/>
      <c r="F293" s="46"/>
      <c r="G293" s="66">
        <v>89</v>
      </c>
      <c r="H293" s="59">
        <v>8000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29</v>
      </c>
      <c r="C294" s="64"/>
      <c r="D294" s="15"/>
      <c r="E294" s="15"/>
      <c r="F294" s="46"/>
      <c r="G294" s="48" t="s">
        <v>69</v>
      </c>
      <c r="H294" s="45">
        <v>5000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22.5" customHeight="1" x14ac:dyDescent="0.25">
      <c r="A295" s="14"/>
      <c r="B295" s="8" t="s">
        <v>33</v>
      </c>
      <c r="C295" s="64"/>
      <c r="D295" s="15"/>
      <c r="E295" s="15"/>
      <c r="F295" s="46"/>
      <c r="G295" s="50"/>
      <c r="H295" s="45">
        <v>5500</v>
      </c>
      <c r="I295" s="15"/>
      <c r="J295" s="15"/>
      <c r="K295" s="15"/>
      <c r="L295" s="15"/>
      <c r="M295" s="17"/>
      <c r="N295" s="17"/>
      <c r="O295" s="28"/>
      <c r="P295" s="28"/>
    </row>
    <row r="296" spans="1:16" ht="32.25" customHeight="1" x14ac:dyDescent="0.25">
      <c r="A296" s="20"/>
      <c r="B296" s="8" t="s">
        <v>47</v>
      </c>
      <c r="C296" s="65"/>
      <c r="D296" s="18"/>
      <c r="E296" s="18"/>
      <c r="F296" s="47"/>
      <c r="G296" s="52"/>
      <c r="H296" s="45">
        <v>30000</v>
      </c>
      <c r="I296" s="18"/>
      <c r="J296" s="18"/>
      <c r="K296" s="18"/>
      <c r="L296" s="18"/>
      <c r="M296" s="19"/>
      <c r="N296" s="19"/>
      <c r="O296" s="30"/>
      <c r="P296" s="30"/>
    </row>
    <row r="297" spans="1:16" ht="33.75" customHeight="1" x14ac:dyDescent="0.25">
      <c r="A297" s="7">
        <v>58</v>
      </c>
      <c r="B297" s="8" t="s">
        <v>34</v>
      </c>
      <c r="C297" s="67" t="s">
        <v>266</v>
      </c>
      <c r="D297" s="9" t="s">
        <v>40</v>
      </c>
      <c r="E297" s="9" t="s">
        <v>267</v>
      </c>
      <c r="F297" s="53" t="s">
        <v>268</v>
      </c>
      <c r="G297" s="53" t="s">
        <v>269</v>
      </c>
      <c r="H297" s="54">
        <v>20000</v>
      </c>
      <c r="I297" s="9" t="s">
        <v>172</v>
      </c>
      <c r="J297" s="9" t="s">
        <v>64</v>
      </c>
      <c r="K297" s="9"/>
      <c r="L297" s="9" t="s">
        <v>44</v>
      </c>
      <c r="M297" s="12" t="s">
        <v>30</v>
      </c>
      <c r="N297" s="12" t="str">
        <f t="shared" si="0"/>
        <v>Maio</v>
      </c>
      <c r="O297" s="26"/>
      <c r="P297" s="26"/>
    </row>
    <row r="298" spans="1:16" ht="38.25" x14ac:dyDescent="0.25">
      <c r="A298" s="14"/>
      <c r="B298" s="8" t="s">
        <v>31</v>
      </c>
      <c r="C298" s="68"/>
      <c r="D298" s="15"/>
      <c r="E298" s="15"/>
      <c r="F298" s="55" t="s">
        <v>270</v>
      </c>
      <c r="G298" s="48" t="s">
        <v>69</v>
      </c>
      <c r="H298" s="54">
        <v>5000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35.25" customHeight="1" x14ac:dyDescent="0.25">
      <c r="A299" s="14"/>
      <c r="B299" s="8" t="s">
        <v>33</v>
      </c>
      <c r="C299" s="68"/>
      <c r="D299" s="15"/>
      <c r="E299" s="15"/>
      <c r="F299" s="55" t="s">
        <v>271</v>
      </c>
      <c r="G299" s="50"/>
      <c r="H299" s="54">
        <v>20000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5.5" customHeight="1" x14ac:dyDescent="0.25">
      <c r="A300" s="14"/>
      <c r="B300" s="8" t="s">
        <v>30</v>
      </c>
      <c r="C300" s="68"/>
      <c r="D300" s="15"/>
      <c r="E300" s="15"/>
      <c r="F300" s="48" t="s">
        <v>272</v>
      </c>
      <c r="G300" s="50"/>
      <c r="H300" s="54">
        <v>200000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32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18.75" customHeight="1" x14ac:dyDescent="0.25">
      <c r="A302" s="14"/>
      <c r="B302" s="8" t="s">
        <v>35</v>
      </c>
      <c r="C302" s="68"/>
      <c r="D302" s="15"/>
      <c r="E302" s="15"/>
      <c r="F302" s="50"/>
      <c r="G302" s="50"/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5.5" customHeight="1" x14ac:dyDescent="0.25">
      <c r="A303" s="20"/>
      <c r="B303" s="8" t="s">
        <v>47</v>
      </c>
      <c r="C303" s="69"/>
      <c r="D303" s="18"/>
      <c r="E303" s="18"/>
      <c r="F303" s="52"/>
      <c r="G303" s="52"/>
      <c r="H303" s="54">
        <v>250000</v>
      </c>
      <c r="I303" s="18"/>
      <c r="J303" s="18"/>
      <c r="K303" s="18"/>
      <c r="L303" s="18"/>
      <c r="M303" s="19"/>
      <c r="N303" s="19"/>
      <c r="O303" s="30"/>
      <c r="P303" s="30"/>
    </row>
    <row r="304" spans="1:16" ht="25.5" customHeight="1" x14ac:dyDescent="0.25">
      <c r="A304" s="7">
        <v>59</v>
      </c>
      <c r="B304" s="8" t="s">
        <v>34</v>
      </c>
      <c r="C304" s="48" t="s">
        <v>273</v>
      </c>
      <c r="D304" s="9" t="s">
        <v>100</v>
      </c>
      <c r="E304" s="9" t="s">
        <v>274</v>
      </c>
      <c r="F304" s="48" t="s">
        <v>275</v>
      </c>
      <c r="G304" s="53">
        <v>7</v>
      </c>
      <c r="H304" s="54">
        <v>15000</v>
      </c>
      <c r="I304" s="9" t="s">
        <v>90</v>
      </c>
      <c r="J304" s="9" t="s">
        <v>64</v>
      </c>
      <c r="K304" s="9"/>
      <c r="L304" s="9" t="s">
        <v>44</v>
      </c>
      <c r="M304" s="12" t="s">
        <v>33</v>
      </c>
      <c r="N304" s="12" t="str">
        <f t="shared" si="0"/>
        <v>Agosto</v>
      </c>
      <c r="O304" s="26"/>
      <c r="P304" s="26"/>
    </row>
    <row r="305" spans="1:16" ht="21.75" customHeight="1" x14ac:dyDescent="0.25">
      <c r="A305" s="14"/>
      <c r="B305" s="8" t="s">
        <v>47</v>
      </c>
      <c r="C305" s="50"/>
      <c r="D305" s="15"/>
      <c r="E305" s="15"/>
      <c r="F305" s="50"/>
      <c r="G305" s="53">
        <v>12</v>
      </c>
      <c r="H305" s="54">
        <v>15000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28</v>
      </c>
      <c r="C306" s="50"/>
      <c r="D306" s="15"/>
      <c r="E306" s="15"/>
      <c r="F306" s="50"/>
      <c r="G306" s="53">
        <v>6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29</v>
      </c>
      <c r="C307" s="50"/>
      <c r="D307" s="15"/>
      <c r="E307" s="15"/>
      <c r="F307" s="50"/>
      <c r="G307" s="53">
        <v>10</v>
      </c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26</v>
      </c>
      <c r="C308" s="50"/>
      <c r="D308" s="15"/>
      <c r="E308" s="15"/>
      <c r="F308" s="50"/>
      <c r="G308" s="48" t="s">
        <v>69</v>
      </c>
      <c r="H308" s="54">
        <v>15000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45</v>
      </c>
      <c r="C309" s="50"/>
      <c r="D309" s="15"/>
      <c r="E309" s="15"/>
      <c r="F309" s="50"/>
      <c r="G309" s="52"/>
      <c r="H309" s="54">
        <v>10000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30</v>
      </c>
      <c r="C310" s="50"/>
      <c r="D310" s="15"/>
      <c r="E310" s="15"/>
      <c r="F310" s="50"/>
      <c r="G310" s="70">
        <v>8</v>
      </c>
      <c r="H310" s="54">
        <v>3500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31</v>
      </c>
      <c r="C311" s="50"/>
      <c r="D311" s="15"/>
      <c r="E311" s="15"/>
      <c r="F311" s="50"/>
      <c r="G311" s="70" t="s">
        <v>69</v>
      </c>
      <c r="H311" s="54">
        <v>80000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32</v>
      </c>
      <c r="C312" s="50"/>
      <c r="D312" s="15"/>
      <c r="E312" s="15"/>
      <c r="F312" s="50"/>
      <c r="G312" s="70">
        <v>15</v>
      </c>
      <c r="H312" s="54">
        <v>14400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33</v>
      </c>
      <c r="C313" s="50"/>
      <c r="D313" s="15"/>
      <c r="E313" s="15"/>
      <c r="F313" s="50"/>
      <c r="G313" s="70" t="s">
        <v>69</v>
      </c>
      <c r="H313" s="54">
        <v>500000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35</v>
      </c>
      <c r="C314" s="50"/>
      <c r="D314" s="15"/>
      <c r="E314" s="15"/>
      <c r="F314" s="50"/>
      <c r="G314" s="70" t="s">
        <v>69</v>
      </c>
      <c r="H314" s="54">
        <v>200000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3.25" customHeight="1" x14ac:dyDescent="0.25">
      <c r="A315" s="20"/>
      <c r="B315" s="8" t="s">
        <v>46</v>
      </c>
      <c r="C315" s="52"/>
      <c r="D315" s="18"/>
      <c r="E315" s="18"/>
      <c r="F315" s="52"/>
      <c r="G315" s="53">
        <v>3</v>
      </c>
      <c r="H315" s="54">
        <v>1000</v>
      </c>
      <c r="I315" s="18"/>
      <c r="J315" s="18"/>
      <c r="K315" s="18"/>
      <c r="L315" s="18"/>
      <c r="M315" s="19"/>
      <c r="N315" s="19"/>
      <c r="O315" s="30"/>
      <c r="P315" s="30"/>
    </row>
    <row r="316" spans="1:16" ht="34.5" customHeight="1" x14ac:dyDescent="0.25">
      <c r="A316" s="7">
        <v>60</v>
      </c>
      <c r="B316" s="8" t="s">
        <v>34</v>
      </c>
      <c r="C316" s="71" t="s">
        <v>276</v>
      </c>
      <c r="D316" s="9" t="s">
        <v>40</v>
      </c>
      <c r="E316" s="9" t="s">
        <v>277</v>
      </c>
      <c r="F316" s="53" t="s">
        <v>278</v>
      </c>
      <c r="G316" s="51" t="s">
        <v>279</v>
      </c>
      <c r="H316" s="54">
        <v>50000</v>
      </c>
      <c r="I316" s="8" t="s">
        <v>172</v>
      </c>
      <c r="J316" s="9" t="s">
        <v>64</v>
      </c>
      <c r="K316" s="9"/>
      <c r="L316" s="9" t="s">
        <v>44</v>
      </c>
      <c r="M316" s="12" t="s">
        <v>34</v>
      </c>
      <c r="N316" s="32" t="str">
        <f t="shared" si="0"/>
        <v>Maio</v>
      </c>
      <c r="O316" s="26"/>
      <c r="P316" s="26"/>
    </row>
    <row r="317" spans="1:16" ht="34.5" customHeight="1" x14ac:dyDescent="0.25">
      <c r="A317" s="14"/>
      <c r="B317" s="8" t="s">
        <v>33</v>
      </c>
      <c r="C317" s="72"/>
      <c r="D317" s="15"/>
      <c r="E317" s="15"/>
      <c r="F317" s="55" t="s">
        <v>280</v>
      </c>
      <c r="G317" s="73" t="s">
        <v>69</v>
      </c>
      <c r="H317" s="54">
        <v>25000</v>
      </c>
      <c r="I317" s="27" t="s">
        <v>281</v>
      </c>
      <c r="J317" s="15"/>
      <c r="K317" s="15"/>
      <c r="L317" s="15"/>
      <c r="M317" s="17"/>
      <c r="N317" s="32" t="str">
        <f t="shared" si="0"/>
        <v>Janeiro</v>
      </c>
      <c r="O317" s="28"/>
      <c r="P317" s="28"/>
    </row>
    <row r="318" spans="1:16" ht="42.75" customHeight="1" x14ac:dyDescent="0.25">
      <c r="A318" s="14"/>
      <c r="B318" s="8" t="s">
        <v>35</v>
      </c>
      <c r="C318" s="72"/>
      <c r="D318" s="15"/>
      <c r="E318" s="15"/>
      <c r="F318" s="55" t="s">
        <v>282</v>
      </c>
      <c r="G318" s="73" t="s">
        <v>69</v>
      </c>
      <c r="H318" s="54">
        <v>100000</v>
      </c>
      <c r="I318" s="27" t="s">
        <v>43</v>
      </c>
      <c r="J318" s="15"/>
      <c r="K318" s="15"/>
      <c r="L318" s="18"/>
      <c r="M318" s="17"/>
      <c r="N318" s="32" t="str">
        <f t="shared" si="0"/>
        <v>Dezembro</v>
      </c>
      <c r="O318" s="28"/>
      <c r="P318" s="28"/>
    </row>
    <row r="319" spans="1:16" ht="40.5" customHeight="1" x14ac:dyDescent="0.25">
      <c r="A319" s="20"/>
      <c r="B319" s="8" t="s">
        <v>29</v>
      </c>
      <c r="C319" s="74"/>
      <c r="D319" s="18"/>
      <c r="E319" s="18"/>
      <c r="F319" s="55" t="s">
        <v>283</v>
      </c>
      <c r="G319" s="73">
        <v>1</v>
      </c>
      <c r="H319" s="54">
        <v>6000</v>
      </c>
      <c r="I319" s="27" t="s">
        <v>109</v>
      </c>
      <c r="J319" s="18"/>
      <c r="K319" s="18"/>
      <c r="L319" s="27" t="s">
        <v>94</v>
      </c>
      <c r="M319" s="19"/>
      <c r="N319" s="32" t="str">
        <f t="shared" si="0"/>
        <v>Março</v>
      </c>
      <c r="O319" s="30"/>
      <c r="P319" s="30"/>
    </row>
    <row r="320" spans="1:16" ht="22.5" customHeight="1" x14ac:dyDescent="0.25">
      <c r="A320" s="7">
        <v>61</v>
      </c>
      <c r="B320" s="8" t="s">
        <v>34</v>
      </c>
      <c r="C320" s="71" t="s">
        <v>284</v>
      </c>
      <c r="D320" s="9" t="s">
        <v>40</v>
      </c>
      <c r="E320" s="9" t="s">
        <v>285</v>
      </c>
      <c r="F320" s="71" t="s">
        <v>286</v>
      </c>
      <c r="G320" s="75" t="s">
        <v>287</v>
      </c>
      <c r="H320" s="76">
        <v>2000</v>
      </c>
      <c r="I320" s="9" t="s">
        <v>172</v>
      </c>
      <c r="J320" s="9" t="s">
        <v>24</v>
      </c>
      <c r="K320" s="9"/>
      <c r="L320" s="9" t="s">
        <v>44</v>
      </c>
      <c r="M320" s="12" t="s">
        <v>26</v>
      </c>
      <c r="N320" s="12" t="str">
        <f t="shared" si="0"/>
        <v>Maio</v>
      </c>
      <c r="O320" s="26"/>
      <c r="P320" s="26"/>
    </row>
    <row r="321" spans="1:16" ht="21" customHeight="1" x14ac:dyDescent="0.25">
      <c r="A321" s="14"/>
      <c r="B321" s="8" t="s">
        <v>30</v>
      </c>
      <c r="C321" s="72"/>
      <c r="D321" s="15"/>
      <c r="E321" s="15"/>
      <c r="F321" s="72"/>
      <c r="G321" s="77"/>
      <c r="H321" s="76">
        <v>12000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31</v>
      </c>
      <c r="C322" s="72"/>
      <c r="D322" s="15"/>
      <c r="E322" s="15"/>
      <c r="F322" s="72"/>
      <c r="G322" s="77"/>
      <c r="H322" s="76">
        <v>35000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32</v>
      </c>
      <c r="C323" s="72"/>
      <c r="D323" s="15"/>
      <c r="E323" s="15"/>
      <c r="F323" s="72"/>
      <c r="G323" s="77"/>
      <c r="H323" s="76">
        <v>10000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33</v>
      </c>
      <c r="C324" s="72"/>
      <c r="D324" s="15"/>
      <c r="E324" s="15"/>
      <c r="F324" s="72"/>
      <c r="G324" s="77"/>
      <c r="H324" s="76">
        <v>1100000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14"/>
      <c r="B325" s="8" t="s">
        <v>35</v>
      </c>
      <c r="C325" s="72"/>
      <c r="D325" s="15"/>
      <c r="E325" s="15"/>
      <c r="F325" s="72"/>
      <c r="G325" s="77"/>
      <c r="H325" s="76">
        <v>100000</v>
      </c>
      <c r="I325" s="8" t="s">
        <v>43</v>
      </c>
      <c r="J325" s="15"/>
      <c r="K325" s="15"/>
      <c r="L325" s="15"/>
      <c r="M325" s="17"/>
      <c r="N325" s="17"/>
      <c r="O325" s="28"/>
      <c r="P325" s="28"/>
    </row>
    <row r="326" spans="1:16" ht="19.5" customHeight="1" x14ac:dyDescent="0.25">
      <c r="A326" s="20"/>
      <c r="B326" s="8" t="s">
        <v>47</v>
      </c>
      <c r="C326" s="74"/>
      <c r="D326" s="18"/>
      <c r="E326" s="18"/>
      <c r="F326" s="74"/>
      <c r="G326" s="78"/>
      <c r="H326" s="76">
        <v>50000</v>
      </c>
      <c r="I326" s="8" t="s">
        <v>172</v>
      </c>
      <c r="J326" s="18"/>
      <c r="K326" s="18"/>
      <c r="L326" s="18"/>
      <c r="M326" s="19"/>
      <c r="N326" s="19"/>
      <c r="O326" s="30"/>
      <c r="P326" s="30"/>
    </row>
    <row r="327" spans="1:16" ht="24.75" customHeight="1" x14ac:dyDescent="0.25">
      <c r="A327" s="7">
        <v>62</v>
      </c>
      <c r="B327" s="8" t="s">
        <v>34</v>
      </c>
      <c r="C327" s="44" t="s">
        <v>288</v>
      </c>
      <c r="D327" s="9" t="s">
        <v>40</v>
      </c>
      <c r="E327" s="9" t="s">
        <v>222</v>
      </c>
      <c r="F327" s="44" t="s">
        <v>289</v>
      </c>
      <c r="G327" s="53" t="s">
        <v>290</v>
      </c>
      <c r="H327" s="54">
        <v>2000</v>
      </c>
      <c r="I327" s="9" t="s">
        <v>281</v>
      </c>
      <c r="J327" s="9" t="s">
        <v>64</v>
      </c>
      <c r="K327" s="9"/>
      <c r="L327" s="9" t="s">
        <v>44</v>
      </c>
      <c r="M327" s="12" t="s">
        <v>30</v>
      </c>
      <c r="N327" s="12" t="str">
        <f t="shared" si="0"/>
        <v>Janeiro</v>
      </c>
      <c r="O327" s="26"/>
      <c r="P327" s="26"/>
    </row>
    <row r="328" spans="1:16" ht="22.5" customHeight="1" x14ac:dyDescent="0.25">
      <c r="A328" s="14"/>
      <c r="B328" s="8" t="s">
        <v>30</v>
      </c>
      <c r="C328" s="46"/>
      <c r="D328" s="15"/>
      <c r="E328" s="15"/>
      <c r="F328" s="46"/>
      <c r="G328" s="53">
        <v>1300</v>
      </c>
      <c r="H328" s="54">
        <v>5000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2.5" customHeight="1" x14ac:dyDescent="0.25">
      <c r="A329" s="14"/>
      <c r="B329" s="8" t="s">
        <v>33</v>
      </c>
      <c r="C329" s="46"/>
      <c r="D329" s="15"/>
      <c r="E329" s="15"/>
      <c r="F329" s="46"/>
      <c r="G329" s="53">
        <v>200</v>
      </c>
      <c r="H329" s="54">
        <v>2200</v>
      </c>
      <c r="I329" s="15"/>
      <c r="J329" s="15"/>
      <c r="K329" s="15"/>
      <c r="L329" s="15"/>
      <c r="M329" s="17"/>
      <c r="N329" s="17"/>
      <c r="O329" s="28"/>
      <c r="P329" s="28"/>
    </row>
    <row r="330" spans="1:16" ht="19.5" customHeight="1" x14ac:dyDescent="0.25">
      <c r="A330" s="20"/>
      <c r="B330" s="8" t="s">
        <v>47</v>
      </c>
      <c r="C330" s="47"/>
      <c r="D330" s="18"/>
      <c r="E330" s="18"/>
      <c r="F330" s="47"/>
      <c r="G330" s="53" t="s">
        <v>291</v>
      </c>
      <c r="H330" s="54">
        <v>2500</v>
      </c>
      <c r="I330" s="18"/>
      <c r="J330" s="18"/>
      <c r="K330" s="18"/>
      <c r="L330" s="18"/>
      <c r="M330" s="19"/>
      <c r="N330" s="19"/>
      <c r="O330" s="30"/>
      <c r="P330" s="30"/>
    </row>
    <row r="331" spans="1:16" ht="51" x14ac:dyDescent="0.25">
      <c r="A331" s="34">
        <v>63</v>
      </c>
      <c r="B331" s="8" t="s">
        <v>34</v>
      </c>
      <c r="C331" s="53" t="s">
        <v>292</v>
      </c>
      <c r="D331" s="8" t="s">
        <v>40</v>
      </c>
      <c r="E331" s="8" t="s">
        <v>184</v>
      </c>
      <c r="F331" s="53" t="s">
        <v>293</v>
      </c>
      <c r="G331" s="79" t="s">
        <v>287</v>
      </c>
      <c r="H331" s="54">
        <v>5000</v>
      </c>
      <c r="I331" s="8" t="s">
        <v>86</v>
      </c>
      <c r="J331" s="8" t="s">
        <v>64</v>
      </c>
      <c r="K331" s="8"/>
      <c r="L331" s="8" t="s">
        <v>44</v>
      </c>
      <c r="M331" s="32"/>
      <c r="N331" s="32" t="str">
        <f t="shared" si="0"/>
        <v>Abril</v>
      </c>
      <c r="O331" s="24"/>
      <c r="P331" s="24"/>
    </row>
    <row r="332" spans="1:16" ht="51" x14ac:dyDescent="0.25">
      <c r="A332" s="7">
        <v>64</v>
      </c>
      <c r="B332" s="8" t="s">
        <v>34</v>
      </c>
      <c r="C332" s="44" t="s">
        <v>294</v>
      </c>
      <c r="D332" s="9" t="s">
        <v>40</v>
      </c>
      <c r="E332" s="9" t="s">
        <v>212</v>
      </c>
      <c r="F332" s="57" t="s">
        <v>295</v>
      </c>
      <c r="G332" s="75" t="s">
        <v>262</v>
      </c>
      <c r="H332" s="54">
        <v>3000</v>
      </c>
      <c r="I332" s="9" t="s">
        <v>73</v>
      </c>
      <c r="J332" s="9" t="s">
        <v>64</v>
      </c>
      <c r="K332" s="9"/>
      <c r="L332" s="9" t="s">
        <v>44</v>
      </c>
      <c r="M332" s="12" t="s">
        <v>33</v>
      </c>
      <c r="N332" s="12" t="str">
        <f t="shared" si="0"/>
        <v>Julho</v>
      </c>
      <c r="O332" s="26"/>
      <c r="P332" s="26"/>
    </row>
    <row r="333" spans="1:16" ht="25.5" x14ac:dyDescent="0.25">
      <c r="A333" s="14"/>
      <c r="B333" s="8" t="s">
        <v>29</v>
      </c>
      <c r="C333" s="46"/>
      <c r="D333" s="15"/>
      <c r="E333" s="15"/>
      <c r="F333" s="57" t="s">
        <v>296</v>
      </c>
      <c r="G333" s="77"/>
      <c r="H333" s="54">
        <v>1500</v>
      </c>
      <c r="I333" s="15"/>
      <c r="J333" s="15"/>
      <c r="K333" s="15"/>
      <c r="L333" s="15"/>
      <c r="M333" s="17"/>
      <c r="N333" s="17"/>
      <c r="O333" s="28"/>
      <c r="P333" s="28"/>
    </row>
    <row r="334" spans="1:16" ht="76.5" x14ac:dyDescent="0.25">
      <c r="A334" s="14"/>
      <c r="B334" s="8" t="s">
        <v>33</v>
      </c>
      <c r="C334" s="46"/>
      <c r="D334" s="15"/>
      <c r="E334" s="15"/>
      <c r="F334" s="57" t="s">
        <v>297</v>
      </c>
      <c r="G334" s="77"/>
      <c r="H334" s="54">
        <v>350000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7.75" customHeight="1" x14ac:dyDescent="0.25">
      <c r="A335" s="20"/>
      <c r="B335" s="8" t="s">
        <v>47</v>
      </c>
      <c r="C335" s="47"/>
      <c r="D335" s="18"/>
      <c r="E335" s="18"/>
      <c r="F335" s="57" t="s">
        <v>298</v>
      </c>
      <c r="G335" s="78"/>
      <c r="H335" s="54">
        <v>5000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76.5" x14ac:dyDescent="0.25">
      <c r="A336" s="7">
        <v>65</v>
      </c>
      <c r="B336" s="8" t="s">
        <v>34</v>
      </c>
      <c r="C336" s="44" t="s">
        <v>299</v>
      </c>
      <c r="D336" s="9" t="s">
        <v>300</v>
      </c>
      <c r="E336" s="9" t="s">
        <v>301</v>
      </c>
      <c r="F336" s="57" t="s">
        <v>302</v>
      </c>
      <c r="G336" s="75" t="s">
        <v>262</v>
      </c>
      <c r="H336" s="54">
        <v>5000</v>
      </c>
      <c r="I336" s="9" t="s">
        <v>90</v>
      </c>
      <c r="J336" s="9" t="s">
        <v>64</v>
      </c>
      <c r="K336" s="9"/>
      <c r="L336" s="9" t="s">
        <v>44</v>
      </c>
      <c r="M336" s="12" t="s">
        <v>29</v>
      </c>
      <c r="N336" s="12" t="str">
        <f t="shared" si="0"/>
        <v>Agosto</v>
      </c>
      <c r="O336" s="26"/>
      <c r="P336" s="26"/>
    </row>
    <row r="337" spans="1:16" ht="38.25" x14ac:dyDescent="0.25">
      <c r="A337" s="14"/>
      <c r="B337" s="8" t="s">
        <v>35</v>
      </c>
      <c r="C337" s="46"/>
      <c r="D337" s="15"/>
      <c r="E337" s="15"/>
      <c r="F337" s="62" t="s">
        <v>303</v>
      </c>
      <c r="G337" s="77"/>
      <c r="H337" s="54">
        <v>15000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18" customHeight="1" x14ac:dyDescent="0.25">
      <c r="A338" s="14"/>
      <c r="B338" s="8" t="s">
        <v>30</v>
      </c>
      <c r="C338" s="46"/>
      <c r="D338" s="15"/>
      <c r="E338" s="15"/>
      <c r="F338" s="44" t="s">
        <v>304</v>
      </c>
      <c r="G338" s="77"/>
      <c r="H338" s="54">
        <v>40000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32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1" customHeight="1" x14ac:dyDescent="0.25">
      <c r="A340" s="14"/>
      <c r="B340" s="8" t="s">
        <v>33</v>
      </c>
      <c r="C340" s="46"/>
      <c r="D340" s="15"/>
      <c r="E340" s="15"/>
      <c r="F340" s="46"/>
      <c r="G340" s="77"/>
      <c r="H340" s="54">
        <v>25000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0.25" customHeight="1" x14ac:dyDescent="0.25">
      <c r="A341" s="20"/>
      <c r="B341" s="8" t="s">
        <v>29</v>
      </c>
      <c r="C341" s="47"/>
      <c r="D341" s="18"/>
      <c r="E341" s="18"/>
      <c r="F341" s="47"/>
      <c r="G341" s="78"/>
      <c r="H341" s="54">
        <v>600000</v>
      </c>
      <c r="I341" s="18"/>
      <c r="J341" s="18"/>
      <c r="K341" s="18"/>
      <c r="L341" s="18"/>
      <c r="M341" s="19"/>
      <c r="N341" s="19"/>
      <c r="O341" s="30"/>
      <c r="P341" s="30"/>
    </row>
    <row r="342" spans="1:16" ht="24" customHeight="1" x14ac:dyDescent="0.25">
      <c r="A342" s="7">
        <v>66</v>
      </c>
      <c r="B342" s="8" t="s">
        <v>34</v>
      </c>
      <c r="C342" s="44" t="s">
        <v>305</v>
      </c>
      <c r="D342" s="9" t="s">
        <v>40</v>
      </c>
      <c r="E342" s="9" t="s">
        <v>219</v>
      </c>
      <c r="F342" s="44" t="s">
        <v>306</v>
      </c>
      <c r="G342" s="75" t="s">
        <v>262</v>
      </c>
      <c r="H342" s="54">
        <v>5000</v>
      </c>
      <c r="I342" s="9" t="s">
        <v>193</v>
      </c>
      <c r="J342" s="9" t="s">
        <v>64</v>
      </c>
      <c r="K342" s="9"/>
      <c r="L342" s="9" t="s">
        <v>44</v>
      </c>
      <c r="M342" s="12" t="s">
        <v>35</v>
      </c>
      <c r="N342" s="12" t="str">
        <f t="shared" si="0"/>
        <v>Fevereiro</v>
      </c>
      <c r="O342" s="9" t="s">
        <v>307</v>
      </c>
      <c r="P342" s="13">
        <v>46098</v>
      </c>
    </row>
    <row r="343" spans="1:16" ht="27.75" customHeight="1" x14ac:dyDescent="0.25">
      <c r="A343" s="14"/>
      <c r="B343" s="8" t="s">
        <v>28</v>
      </c>
      <c r="C343" s="46"/>
      <c r="D343" s="15"/>
      <c r="E343" s="15"/>
      <c r="F343" s="46"/>
      <c r="G343" s="77"/>
      <c r="H343" s="54">
        <v>50000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5.5" customHeight="1" x14ac:dyDescent="0.25">
      <c r="A344" s="14"/>
      <c r="B344" s="8" t="s">
        <v>29</v>
      </c>
      <c r="C344" s="46"/>
      <c r="D344" s="15"/>
      <c r="E344" s="15"/>
      <c r="F344" s="46"/>
      <c r="G344" s="77"/>
      <c r="H344" s="54">
        <v>5000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45</v>
      </c>
      <c r="C345" s="46"/>
      <c r="D345" s="15"/>
      <c r="E345" s="15"/>
      <c r="F345" s="46"/>
      <c r="G345" s="77"/>
      <c r="H345" s="54">
        <v>2500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30</v>
      </c>
      <c r="C346" s="46"/>
      <c r="D346" s="15"/>
      <c r="E346" s="15"/>
      <c r="F346" s="46"/>
      <c r="G346" s="77"/>
      <c r="H346" s="54">
        <v>15000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31</v>
      </c>
      <c r="C347" s="46"/>
      <c r="D347" s="15"/>
      <c r="E347" s="15"/>
      <c r="F347" s="46"/>
      <c r="G347" s="77"/>
      <c r="H347" s="54">
        <v>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24" customHeight="1" x14ac:dyDescent="0.25">
      <c r="A348" s="14"/>
      <c r="B348" s="8" t="s">
        <v>33</v>
      </c>
      <c r="C348" s="46"/>
      <c r="D348" s="15"/>
      <c r="E348" s="15"/>
      <c r="F348" s="46"/>
      <c r="G348" s="78"/>
      <c r="H348" s="54">
        <v>25000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19.5" customHeight="1" x14ac:dyDescent="0.25">
      <c r="A349" s="20"/>
      <c r="B349" s="8" t="s">
        <v>47</v>
      </c>
      <c r="C349" s="47"/>
      <c r="D349" s="18"/>
      <c r="E349" s="18"/>
      <c r="F349" s="47"/>
      <c r="G349" s="79" t="s">
        <v>308</v>
      </c>
      <c r="H349" s="54">
        <v>150000</v>
      </c>
      <c r="I349" s="18"/>
      <c r="J349" s="18"/>
      <c r="K349" s="18"/>
      <c r="L349" s="18"/>
      <c r="M349" s="19"/>
      <c r="N349" s="19"/>
      <c r="O349" s="18"/>
      <c r="P349" s="18"/>
    </row>
    <row r="350" spans="1:16" ht="44.25" customHeight="1" x14ac:dyDescent="0.25">
      <c r="A350" s="7">
        <v>67</v>
      </c>
      <c r="B350" s="8" t="s">
        <v>34</v>
      </c>
      <c r="C350" s="44" t="s">
        <v>309</v>
      </c>
      <c r="D350" s="9" t="s">
        <v>100</v>
      </c>
      <c r="E350" s="9" t="s">
        <v>310</v>
      </c>
      <c r="F350" s="57" t="s">
        <v>311</v>
      </c>
      <c r="G350" s="79" t="s">
        <v>287</v>
      </c>
      <c r="H350" s="54">
        <v>10000</v>
      </c>
      <c r="I350" s="9" t="s">
        <v>281</v>
      </c>
      <c r="J350" s="9" t="s">
        <v>64</v>
      </c>
      <c r="K350" s="9"/>
      <c r="L350" s="9" t="s">
        <v>44</v>
      </c>
      <c r="M350" s="12" t="s">
        <v>45</v>
      </c>
      <c r="N350" s="12" t="str">
        <f t="shared" si="0"/>
        <v>Janeiro</v>
      </c>
      <c r="O350" s="26"/>
      <c r="P350" s="26"/>
    </row>
    <row r="351" spans="1:16" ht="28.5" customHeight="1" x14ac:dyDescent="0.25">
      <c r="A351" s="14"/>
      <c r="B351" s="8" t="s">
        <v>28</v>
      </c>
      <c r="C351" s="46"/>
      <c r="D351" s="15"/>
      <c r="E351" s="15"/>
      <c r="F351" s="44" t="s">
        <v>312</v>
      </c>
      <c r="G351" s="79">
        <v>1</v>
      </c>
      <c r="H351" s="54">
        <v>50000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8.5" customHeight="1" x14ac:dyDescent="0.25">
      <c r="A352" s="14"/>
      <c r="B352" s="8" t="s">
        <v>30</v>
      </c>
      <c r="C352" s="46"/>
      <c r="D352" s="15"/>
      <c r="E352" s="15"/>
      <c r="F352" s="47"/>
      <c r="G352" s="79">
        <v>2</v>
      </c>
      <c r="H352" s="54">
        <v>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3.25" customHeight="1" x14ac:dyDescent="0.25">
      <c r="A353" s="14"/>
      <c r="B353" s="8" t="s">
        <v>31</v>
      </c>
      <c r="C353" s="46"/>
      <c r="D353" s="15"/>
      <c r="E353" s="15"/>
      <c r="F353" s="44" t="s">
        <v>313</v>
      </c>
      <c r="G353" s="79" t="s">
        <v>69</v>
      </c>
      <c r="H353" s="54">
        <v>15000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2.5" customHeight="1" x14ac:dyDescent="0.25">
      <c r="A354" s="14"/>
      <c r="B354" s="8" t="s">
        <v>32</v>
      </c>
      <c r="C354" s="46"/>
      <c r="D354" s="15"/>
      <c r="E354" s="15"/>
      <c r="F354" s="46"/>
      <c r="G354" s="79">
        <v>10</v>
      </c>
      <c r="H354" s="54">
        <v>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1.75" customHeight="1" x14ac:dyDescent="0.25">
      <c r="A355" s="14"/>
      <c r="B355" s="8" t="s">
        <v>33</v>
      </c>
      <c r="C355" s="46"/>
      <c r="D355" s="15"/>
      <c r="E355" s="15"/>
      <c r="F355" s="47"/>
      <c r="G355" s="75" t="s">
        <v>69</v>
      </c>
      <c r="H355" s="54">
        <v>420000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29.25" customHeight="1" x14ac:dyDescent="0.25">
      <c r="A356" s="14"/>
      <c r="B356" s="8" t="s">
        <v>35</v>
      </c>
      <c r="C356" s="46"/>
      <c r="D356" s="15"/>
      <c r="E356" s="15"/>
      <c r="F356" s="80" t="s">
        <v>314</v>
      </c>
      <c r="G356" s="78"/>
      <c r="H356" s="54">
        <v>150000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105" customHeight="1" x14ac:dyDescent="0.25">
      <c r="A357" s="14"/>
      <c r="B357" s="35" t="s">
        <v>17</v>
      </c>
      <c r="C357" s="46"/>
      <c r="D357" s="15"/>
      <c r="E357" s="15"/>
      <c r="F357" s="81" t="s">
        <v>315</v>
      </c>
      <c r="G357" s="82">
        <v>1</v>
      </c>
      <c r="H357" s="83">
        <v>2000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33.75" customHeight="1" x14ac:dyDescent="0.25">
      <c r="A358" s="20"/>
      <c r="B358" s="8" t="s">
        <v>47</v>
      </c>
      <c r="C358" s="47"/>
      <c r="D358" s="18"/>
      <c r="E358" s="18"/>
      <c r="F358" s="57" t="s">
        <v>298</v>
      </c>
      <c r="G358" s="79">
        <v>4</v>
      </c>
      <c r="H358" s="54">
        <v>30000</v>
      </c>
      <c r="I358" s="18"/>
      <c r="J358" s="18"/>
      <c r="K358" s="18"/>
      <c r="L358" s="18"/>
      <c r="M358" s="19"/>
      <c r="N358" s="19"/>
      <c r="O358" s="30"/>
      <c r="P358" s="30"/>
    </row>
    <row r="359" spans="1:16" ht="39" x14ac:dyDescent="0.25">
      <c r="A359" s="34">
        <v>68</v>
      </c>
      <c r="B359" s="8" t="s">
        <v>34</v>
      </c>
      <c r="C359" s="84" t="s">
        <v>316</v>
      </c>
      <c r="D359" s="8" t="s">
        <v>149</v>
      </c>
      <c r="E359" s="8" t="s">
        <v>159</v>
      </c>
      <c r="F359" s="85" t="s">
        <v>317</v>
      </c>
      <c r="G359" s="79" t="s">
        <v>287</v>
      </c>
      <c r="H359" s="54">
        <v>10000</v>
      </c>
      <c r="I359" s="8" t="s">
        <v>37</v>
      </c>
      <c r="J359" s="8" t="s">
        <v>64</v>
      </c>
      <c r="K359" s="8"/>
      <c r="L359" s="8" t="s">
        <v>44</v>
      </c>
      <c r="M359" s="32" t="s">
        <v>34</v>
      </c>
      <c r="N359" s="32" t="str">
        <f t="shared" si="0"/>
        <v>Dezembro</v>
      </c>
      <c r="O359" s="24"/>
      <c r="P359" s="24"/>
    </row>
    <row r="360" spans="1:16" ht="38.25" customHeight="1" x14ac:dyDescent="0.25">
      <c r="A360" s="7">
        <v>69</v>
      </c>
      <c r="B360" s="8" t="s">
        <v>34</v>
      </c>
      <c r="C360" s="63" t="s">
        <v>318</v>
      </c>
      <c r="D360" s="9" t="s">
        <v>40</v>
      </c>
      <c r="E360" s="9" t="s">
        <v>184</v>
      </c>
      <c r="F360" s="63" t="s">
        <v>319</v>
      </c>
      <c r="G360" s="79">
        <v>3</v>
      </c>
      <c r="H360" s="54">
        <v>2000</v>
      </c>
      <c r="I360" s="9" t="s">
        <v>86</v>
      </c>
      <c r="J360" s="9" t="s">
        <v>64</v>
      </c>
      <c r="K360" s="9"/>
      <c r="L360" s="9" t="s">
        <v>44</v>
      </c>
      <c r="M360" s="12" t="s">
        <v>33</v>
      </c>
      <c r="N360" s="12" t="str">
        <f t="shared" si="0"/>
        <v>Abril</v>
      </c>
      <c r="O360" s="26"/>
      <c r="P360" s="26"/>
    </row>
    <row r="361" spans="1:16" x14ac:dyDescent="0.25">
      <c r="A361" s="14"/>
      <c r="B361" s="8" t="s">
        <v>31</v>
      </c>
      <c r="C361" s="64"/>
      <c r="D361" s="15"/>
      <c r="E361" s="15"/>
      <c r="F361" s="65"/>
      <c r="G361" s="79">
        <v>5</v>
      </c>
      <c r="H361" s="54">
        <v>3000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63.75" x14ac:dyDescent="0.25">
      <c r="A362" s="14"/>
      <c r="B362" s="8" t="s">
        <v>33</v>
      </c>
      <c r="C362" s="64"/>
      <c r="D362" s="15"/>
      <c r="E362" s="15"/>
      <c r="F362" s="86" t="s">
        <v>320</v>
      </c>
      <c r="G362" s="79">
        <v>90</v>
      </c>
      <c r="H362" s="54">
        <v>15000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38.25" x14ac:dyDescent="0.25">
      <c r="A363" s="20"/>
      <c r="B363" s="8" t="s">
        <v>47</v>
      </c>
      <c r="C363" s="65"/>
      <c r="D363" s="18"/>
      <c r="E363" s="18"/>
      <c r="F363" s="87" t="s">
        <v>298</v>
      </c>
      <c r="G363" s="79">
        <v>3</v>
      </c>
      <c r="H363" s="54">
        <v>500</v>
      </c>
      <c r="I363" s="18"/>
      <c r="J363" s="18"/>
      <c r="K363" s="18"/>
      <c r="L363" s="18"/>
      <c r="M363" s="19"/>
      <c r="N363" s="19"/>
      <c r="O363" s="30"/>
      <c r="P363" s="30"/>
    </row>
    <row r="364" spans="1:16" ht="29.25" customHeight="1" x14ac:dyDescent="0.25">
      <c r="A364" s="7">
        <v>70</v>
      </c>
      <c r="B364" s="8" t="s">
        <v>34</v>
      </c>
      <c r="C364" s="63" t="s">
        <v>321</v>
      </c>
      <c r="D364" s="9" t="s">
        <v>100</v>
      </c>
      <c r="E364" s="9" t="s">
        <v>322</v>
      </c>
      <c r="F364" s="87" t="s">
        <v>323</v>
      </c>
      <c r="G364" s="79">
        <v>3</v>
      </c>
      <c r="H364" s="54">
        <v>6000</v>
      </c>
      <c r="I364" s="9" t="s">
        <v>172</v>
      </c>
      <c r="J364" s="9" t="s">
        <v>64</v>
      </c>
      <c r="K364" s="9"/>
      <c r="L364" s="9" t="s">
        <v>44</v>
      </c>
      <c r="M364" s="12" t="s">
        <v>30</v>
      </c>
      <c r="N364" s="12" t="str">
        <f t="shared" si="0"/>
        <v>Maio</v>
      </c>
      <c r="O364" s="26"/>
      <c r="P364" s="26"/>
    </row>
    <row r="365" spans="1:16" ht="56.25" customHeight="1" x14ac:dyDescent="0.25">
      <c r="A365" s="14"/>
      <c r="B365" s="8" t="s">
        <v>31</v>
      </c>
      <c r="C365" s="64"/>
      <c r="D365" s="15"/>
      <c r="E365" s="15"/>
      <c r="F365" s="88" t="s">
        <v>324</v>
      </c>
      <c r="G365" s="75" t="s">
        <v>69</v>
      </c>
      <c r="H365" s="54">
        <v>50000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72.75" customHeight="1" x14ac:dyDescent="0.25">
      <c r="A366" s="14"/>
      <c r="B366" s="8" t="s">
        <v>32</v>
      </c>
      <c r="C366" s="64"/>
      <c r="D366" s="15"/>
      <c r="E366" s="15"/>
      <c r="F366" s="88" t="s">
        <v>325</v>
      </c>
      <c r="G366" s="78"/>
      <c r="H366" s="54">
        <v>47175.54</v>
      </c>
      <c r="I366" s="15"/>
      <c r="J366" s="15"/>
      <c r="K366" s="15"/>
      <c r="L366" s="15"/>
      <c r="M366" s="17"/>
      <c r="N366" s="17"/>
      <c r="O366" s="28"/>
      <c r="P366" s="28"/>
    </row>
    <row r="367" spans="1:16" ht="130.5" customHeight="1" x14ac:dyDescent="0.25">
      <c r="A367" s="20"/>
      <c r="B367" s="8" t="s">
        <v>30</v>
      </c>
      <c r="C367" s="65"/>
      <c r="D367" s="18"/>
      <c r="E367" s="18"/>
      <c r="F367" s="88" t="s">
        <v>326</v>
      </c>
      <c r="G367" s="89">
        <v>60</v>
      </c>
      <c r="H367" s="54">
        <v>280000</v>
      </c>
      <c r="I367" s="18"/>
      <c r="J367" s="18"/>
      <c r="K367" s="18"/>
      <c r="L367" s="18"/>
      <c r="M367" s="19"/>
      <c r="N367" s="19"/>
      <c r="O367" s="30"/>
      <c r="P367" s="30"/>
    </row>
    <row r="368" spans="1:16" ht="25.5" customHeight="1" x14ac:dyDescent="0.25">
      <c r="A368" s="7">
        <v>71</v>
      </c>
      <c r="B368" s="8" t="s">
        <v>34</v>
      </c>
      <c r="C368" s="63" t="s">
        <v>327</v>
      </c>
      <c r="D368" s="9" t="s">
        <v>19</v>
      </c>
      <c r="E368" s="9" t="s">
        <v>328</v>
      </c>
      <c r="F368" s="63" t="s">
        <v>329</v>
      </c>
      <c r="G368" s="75" t="s">
        <v>69</v>
      </c>
      <c r="H368" s="54">
        <v>6000</v>
      </c>
      <c r="I368" s="9" t="s">
        <v>73</v>
      </c>
      <c r="J368" s="9" t="s">
        <v>64</v>
      </c>
      <c r="K368" s="9"/>
      <c r="L368" s="9" t="s">
        <v>44</v>
      </c>
      <c r="M368" s="12" t="s">
        <v>26</v>
      </c>
      <c r="N368" s="12" t="str">
        <f t="shared" si="0"/>
        <v>Julho</v>
      </c>
      <c r="O368" s="26"/>
      <c r="P368" s="26"/>
    </row>
    <row r="369" spans="1:16" ht="23.25" customHeight="1" x14ac:dyDescent="0.25">
      <c r="A369" s="14"/>
      <c r="B369" s="8" t="s">
        <v>29</v>
      </c>
      <c r="C369" s="64"/>
      <c r="D369" s="15"/>
      <c r="E369" s="15"/>
      <c r="F369" s="64"/>
      <c r="G369" s="77"/>
      <c r="H369" s="54">
        <v>10000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26</v>
      </c>
      <c r="C370" s="64"/>
      <c r="D370" s="15"/>
      <c r="E370" s="15"/>
      <c r="F370" s="64"/>
      <c r="G370" s="77"/>
      <c r="H370" s="54">
        <v>25000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30</v>
      </c>
      <c r="C371" s="64"/>
      <c r="D371" s="15"/>
      <c r="E371" s="15"/>
      <c r="F371" s="64"/>
      <c r="G371" s="77"/>
      <c r="H371" s="54">
        <v>1000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31</v>
      </c>
      <c r="C372" s="64"/>
      <c r="D372" s="15"/>
      <c r="E372" s="15"/>
      <c r="F372" s="64"/>
      <c r="G372" s="77"/>
      <c r="H372" s="54">
        <v>3000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32</v>
      </c>
      <c r="C373" s="64"/>
      <c r="D373" s="15"/>
      <c r="E373" s="15"/>
      <c r="F373" s="64"/>
      <c r="G373" s="77"/>
      <c r="H373" s="54">
        <v>12000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33</v>
      </c>
      <c r="C374" s="64"/>
      <c r="D374" s="15"/>
      <c r="E374" s="15"/>
      <c r="F374" s="64"/>
      <c r="G374" s="77"/>
      <c r="H374" s="54">
        <v>20000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3.25" customHeight="1" x14ac:dyDescent="0.25">
      <c r="A375" s="14"/>
      <c r="B375" s="8" t="s">
        <v>35</v>
      </c>
      <c r="C375" s="64"/>
      <c r="D375" s="15"/>
      <c r="E375" s="15"/>
      <c r="F375" s="64"/>
      <c r="G375" s="77"/>
      <c r="H375" s="54">
        <v>6000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18" customHeight="1" x14ac:dyDescent="0.25">
      <c r="A376" s="20"/>
      <c r="B376" s="8" t="s">
        <v>47</v>
      </c>
      <c r="C376" s="65"/>
      <c r="D376" s="18"/>
      <c r="E376" s="18"/>
      <c r="F376" s="65"/>
      <c r="G376" s="78"/>
      <c r="H376" s="54">
        <v>5000</v>
      </c>
      <c r="I376" s="18"/>
      <c r="J376" s="18"/>
      <c r="K376" s="18"/>
      <c r="L376" s="18"/>
      <c r="M376" s="19"/>
      <c r="N376" s="19"/>
      <c r="O376" s="30"/>
      <c r="P376" s="30"/>
    </row>
    <row r="377" spans="1:16" ht="25.5" x14ac:dyDescent="0.25">
      <c r="A377" s="7">
        <v>72</v>
      </c>
      <c r="B377" s="8" t="s">
        <v>34</v>
      </c>
      <c r="C377" s="63" t="s">
        <v>330</v>
      </c>
      <c r="D377" s="9" t="s">
        <v>300</v>
      </c>
      <c r="E377" s="9" t="s">
        <v>301</v>
      </c>
      <c r="F377" s="87" t="s">
        <v>331</v>
      </c>
      <c r="G377" s="75" t="s">
        <v>69</v>
      </c>
      <c r="H377" s="54">
        <v>6000</v>
      </c>
      <c r="I377" s="9" t="s">
        <v>68</v>
      </c>
      <c r="J377" s="9" t="s">
        <v>64</v>
      </c>
      <c r="K377" s="9"/>
      <c r="L377" s="9" t="s">
        <v>44</v>
      </c>
      <c r="M377" s="12" t="s">
        <v>29</v>
      </c>
      <c r="N377" s="12" t="str">
        <f t="shared" si="0"/>
        <v>Janeiro</v>
      </c>
      <c r="O377" s="26"/>
      <c r="P377" s="26"/>
    </row>
    <row r="378" spans="1:16" ht="25.5" x14ac:dyDescent="0.25">
      <c r="A378" s="14"/>
      <c r="B378" s="8" t="s">
        <v>30</v>
      </c>
      <c r="C378" s="64"/>
      <c r="D378" s="15"/>
      <c r="E378" s="15"/>
      <c r="F378" s="87" t="s">
        <v>332</v>
      </c>
      <c r="G378" s="77"/>
      <c r="H378" s="54">
        <v>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51" x14ac:dyDescent="0.25">
      <c r="A379" s="14"/>
      <c r="B379" s="8" t="s">
        <v>32</v>
      </c>
      <c r="C379" s="64"/>
      <c r="D379" s="15"/>
      <c r="E379" s="15"/>
      <c r="F379" s="87" t="s">
        <v>333</v>
      </c>
      <c r="G379" s="77"/>
      <c r="H379" s="54">
        <v>7820</v>
      </c>
      <c r="I379" s="15"/>
      <c r="J379" s="15"/>
      <c r="K379" s="15"/>
      <c r="L379" s="15"/>
      <c r="M379" s="17"/>
      <c r="N379" s="17"/>
      <c r="O379" s="28"/>
      <c r="P379" s="28"/>
    </row>
    <row r="380" spans="1:16" ht="25.5" x14ac:dyDescent="0.25">
      <c r="A380" s="14"/>
      <c r="B380" s="8" t="s">
        <v>33</v>
      </c>
      <c r="C380" s="64"/>
      <c r="D380" s="15"/>
      <c r="E380" s="15"/>
      <c r="F380" s="87" t="s">
        <v>334</v>
      </c>
      <c r="G380" s="77"/>
      <c r="H380" s="54">
        <v>18000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5.5" x14ac:dyDescent="0.25">
      <c r="A381" s="20"/>
      <c r="B381" s="8" t="s">
        <v>29</v>
      </c>
      <c r="C381" s="65"/>
      <c r="D381" s="18"/>
      <c r="E381" s="18"/>
      <c r="F381" s="87" t="s">
        <v>335</v>
      </c>
      <c r="G381" s="78"/>
      <c r="H381" s="54">
        <v>200000</v>
      </c>
      <c r="I381" s="18"/>
      <c r="J381" s="18"/>
      <c r="K381" s="18"/>
      <c r="L381" s="18"/>
      <c r="M381" s="19"/>
      <c r="N381" s="19"/>
      <c r="O381" s="30"/>
      <c r="P381" s="30"/>
    </row>
    <row r="382" spans="1:16" ht="25.5" x14ac:dyDescent="0.25">
      <c r="A382" s="7">
        <v>73</v>
      </c>
      <c r="B382" s="8" t="s">
        <v>34</v>
      </c>
      <c r="C382" s="63" t="s">
        <v>336</v>
      </c>
      <c r="D382" s="9" t="s">
        <v>40</v>
      </c>
      <c r="E382" s="9" t="s">
        <v>267</v>
      </c>
      <c r="F382" s="87" t="s">
        <v>331</v>
      </c>
      <c r="G382" s="75" t="s">
        <v>237</v>
      </c>
      <c r="H382" s="54">
        <v>4000</v>
      </c>
      <c r="I382" s="9" t="s">
        <v>68</v>
      </c>
      <c r="J382" s="9" t="s">
        <v>64</v>
      </c>
      <c r="K382" s="9"/>
      <c r="L382" s="9" t="s">
        <v>44</v>
      </c>
      <c r="M382" s="12" t="s">
        <v>47</v>
      </c>
      <c r="N382" s="12" t="str">
        <f t="shared" si="0"/>
        <v>Janeiro</v>
      </c>
      <c r="O382" s="26"/>
      <c r="P382" s="26"/>
    </row>
    <row r="383" spans="1:16" ht="21" customHeight="1" x14ac:dyDescent="0.25">
      <c r="A383" s="14"/>
      <c r="B383" s="8" t="s">
        <v>31</v>
      </c>
      <c r="C383" s="64"/>
      <c r="D383" s="15"/>
      <c r="E383" s="15"/>
      <c r="F383" s="63" t="s">
        <v>337</v>
      </c>
      <c r="G383" s="77"/>
      <c r="H383" s="54">
        <v>20000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1" customHeight="1" x14ac:dyDescent="0.25">
      <c r="A384" s="14"/>
      <c r="B384" s="8" t="s">
        <v>32</v>
      </c>
      <c r="C384" s="64"/>
      <c r="D384" s="15"/>
      <c r="E384" s="15"/>
      <c r="F384" s="64"/>
      <c r="G384" s="77"/>
      <c r="H384" s="54">
        <v>15000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21" customHeight="1" x14ac:dyDescent="0.25">
      <c r="A385" s="14"/>
      <c r="B385" s="8" t="s">
        <v>33</v>
      </c>
      <c r="C385" s="64"/>
      <c r="D385" s="15"/>
      <c r="E385" s="15"/>
      <c r="F385" s="64"/>
      <c r="G385" s="77"/>
      <c r="H385" s="54">
        <v>15000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customHeight="1" x14ac:dyDescent="0.25">
      <c r="A386" s="20"/>
      <c r="B386" s="8" t="s">
        <v>47</v>
      </c>
      <c r="C386" s="65"/>
      <c r="D386" s="18"/>
      <c r="E386" s="18"/>
      <c r="F386" s="65"/>
      <c r="G386" s="78"/>
      <c r="H386" s="54">
        <v>500000</v>
      </c>
      <c r="I386" s="18"/>
      <c r="J386" s="18"/>
      <c r="K386" s="18"/>
      <c r="L386" s="18"/>
      <c r="M386" s="19"/>
      <c r="N386" s="19"/>
      <c r="O386" s="30"/>
      <c r="P386" s="30"/>
    </row>
    <row r="387" spans="1:16" ht="36" customHeight="1" x14ac:dyDescent="0.25">
      <c r="A387" s="7">
        <v>74</v>
      </c>
      <c r="B387" s="8" t="s">
        <v>34</v>
      </c>
      <c r="C387" s="63" t="s">
        <v>338</v>
      </c>
      <c r="D387" s="9" t="s">
        <v>40</v>
      </c>
      <c r="E387" s="9" t="s">
        <v>184</v>
      </c>
      <c r="F387" s="87" t="s">
        <v>339</v>
      </c>
      <c r="G387" s="75" t="s">
        <v>237</v>
      </c>
      <c r="H387" s="54">
        <v>4000</v>
      </c>
      <c r="I387" s="9" t="s">
        <v>68</v>
      </c>
      <c r="J387" s="9" t="s">
        <v>64</v>
      </c>
      <c r="K387" s="9"/>
      <c r="L387" s="9" t="s">
        <v>44</v>
      </c>
      <c r="M387" s="12" t="s">
        <v>31</v>
      </c>
      <c r="N387" s="12" t="str">
        <f t="shared" si="0"/>
        <v>Janeiro</v>
      </c>
      <c r="O387" s="26"/>
      <c r="P387" s="26"/>
    </row>
    <row r="388" spans="1:16" ht="108" customHeight="1" x14ac:dyDescent="0.25">
      <c r="A388" s="14"/>
      <c r="B388" s="8" t="s">
        <v>31</v>
      </c>
      <c r="C388" s="64"/>
      <c r="D388" s="15"/>
      <c r="E388" s="15"/>
      <c r="F388" s="87" t="s">
        <v>340</v>
      </c>
      <c r="G388" s="77"/>
      <c r="H388" s="54">
        <v>130000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36.75" customHeight="1" x14ac:dyDescent="0.25">
      <c r="A389" s="14"/>
      <c r="B389" s="8" t="s">
        <v>32</v>
      </c>
      <c r="C389" s="64"/>
      <c r="D389" s="15"/>
      <c r="E389" s="15"/>
      <c r="F389" s="87" t="s">
        <v>341</v>
      </c>
      <c r="G389" s="77"/>
      <c r="H389" s="54">
        <v>17000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36.75" customHeight="1" x14ac:dyDescent="0.25">
      <c r="A390" s="14"/>
      <c r="B390" s="8" t="s">
        <v>33</v>
      </c>
      <c r="C390" s="64"/>
      <c r="D390" s="15"/>
      <c r="E390" s="15"/>
      <c r="F390" s="87" t="s">
        <v>342</v>
      </c>
      <c r="G390" s="77"/>
      <c r="H390" s="54">
        <v>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63.75" customHeight="1" x14ac:dyDescent="0.25">
      <c r="A391" s="20"/>
      <c r="B391" s="8" t="s">
        <v>47</v>
      </c>
      <c r="C391" s="65"/>
      <c r="D391" s="18"/>
      <c r="E391" s="18"/>
      <c r="F391" s="87" t="s">
        <v>343</v>
      </c>
      <c r="G391" s="78"/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5.5" x14ac:dyDescent="0.25">
      <c r="A392" s="7">
        <v>75</v>
      </c>
      <c r="B392" s="8" t="s">
        <v>34</v>
      </c>
      <c r="C392" s="63" t="s">
        <v>344</v>
      </c>
      <c r="D392" s="9" t="s">
        <v>40</v>
      </c>
      <c r="E392" s="9" t="s">
        <v>184</v>
      </c>
      <c r="F392" s="87" t="s">
        <v>339</v>
      </c>
      <c r="G392" s="79" t="s">
        <v>69</v>
      </c>
      <c r="H392" s="54">
        <v>4000</v>
      </c>
      <c r="I392" s="9" t="s">
        <v>172</v>
      </c>
      <c r="J392" s="9" t="s">
        <v>64</v>
      </c>
      <c r="K392" s="9"/>
      <c r="L392" s="9" t="s">
        <v>44</v>
      </c>
      <c r="M392" s="12" t="s">
        <v>31</v>
      </c>
      <c r="N392" s="12" t="str">
        <f t="shared" si="0"/>
        <v>Maio</v>
      </c>
      <c r="O392" s="26"/>
      <c r="P392" s="26"/>
    </row>
    <row r="393" spans="1:16" ht="18.75" customHeight="1" x14ac:dyDescent="0.25">
      <c r="A393" s="14"/>
      <c r="B393" s="8" t="s">
        <v>33</v>
      </c>
      <c r="C393" s="64"/>
      <c r="D393" s="15"/>
      <c r="E393" s="15"/>
      <c r="F393" s="63" t="s">
        <v>345</v>
      </c>
      <c r="G393" s="89">
        <v>50</v>
      </c>
      <c r="H393" s="54">
        <v>9000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38.25" customHeight="1" x14ac:dyDescent="0.25">
      <c r="A394" s="20"/>
      <c r="B394" s="8" t="s">
        <v>31</v>
      </c>
      <c r="C394" s="65"/>
      <c r="D394" s="18"/>
      <c r="E394" s="18"/>
      <c r="F394" s="65"/>
      <c r="G394" s="89">
        <v>20</v>
      </c>
      <c r="H394" s="54">
        <v>3000</v>
      </c>
      <c r="I394" s="18"/>
      <c r="J394" s="18"/>
      <c r="K394" s="18"/>
      <c r="L394" s="18"/>
      <c r="M394" s="19"/>
      <c r="N394" s="19"/>
      <c r="O394" s="30"/>
      <c r="P394" s="30"/>
    </row>
    <row r="395" spans="1:16" ht="20.25" customHeight="1" x14ac:dyDescent="0.25">
      <c r="A395" s="7">
        <v>76</v>
      </c>
      <c r="B395" s="8" t="s">
        <v>34</v>
      </c>
      <c r="C395" s="63" t="s">
        <v>346</v>
      </c>
      <c r="D395" s="9" t="s">
        <v>40</v>
      </c>
      <c r="E395" s="9" t="s">
        <v>347</v>
      </c>
      <c r="F395" s="63" t="s">
        <v>348</v>
      </c>
      <c r="G395" s="90" t="s">
        <v>237</v>
      </c>
      <c r="H395" s="54">
        <v>4000</v>
      </c>
      <c r="I395" s="9" t="s">
        <v>43</v>
      </c>
      <c r="J395" s="9" t="s">
        <v>64</v>
      </c>
      <c r="K395" s="9"/>
      <c r="L395" s="9" t="s">
        <v>44</v>
      </c>
      <c r="M395" s="12" t="s">
        <v>47</v>
      </c>
      <c r="N395" s="12" t="str">
        <f t="shared" si="0"/>
        <v>Dezembro</v>
      </c>
      <c r="O395" s="26"/>
      <c r="P395" s="26"/>
    </row>
    <row r="396" spans="1:16" ht="18.75" customHeight="1" x14ac:dyDescent="0.25">
      <c r="A396" s="14"/>
      <c r="B396" s="8" t="s">
        <v>29</v>
      </c>
      <c r="C396" s="64"/>
      <c r="D396" s="15"/>
      <c r="E396" s="15"/>
      <c r="F396" s="64"/>
      <c r="G396" s="91"/>
      <c r="H396" s="54">
        <v>60000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32</v>
      </c>
      <c r="C397" s="64"/>
      <c r="D397" s="15"/>
      <c r="E397" s="15"/>
      <c r="F397" s="64"/>
      <c r="G397" s="91"/>
      <c r="H397" s="54">
        <v>1500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0.25" customHeight="1" x14ac:dyDescent="0.25">
      <c r="A398" s="14"/>
      <c r="B398" s="8" t="s">
        <v>33</v>
      </c>
      <c r="C398" s="64"/>
      <c r="D398" s="15"/>
      <c r="E398" s="15"/>
      <c r="F398" s="64"/>
      <c r="G398" s="91"/>
      <c r="H398" s="54">
        <v>50000</v>
      </c>
      <c r="I398" s="15"/>
      <c r="J398" s="15"/>
      <c r="K398" s="15"/>
      <c r="L398" s="15"/>
      <c r="M398" s="17"/>
      <c r="N398" s="17"/>
      <c r="O398" s="28"/>
      <c r="P398" s="28"/>
    </row>
    <row r="399" spans="1:16" ht="20.25" customHeight="1" x14ac:dyDescent="0.25">
      <c r="A399" s="14"/>
      <c r="B399" s="8" t="s">
        <v>35</v>
      </c>
      <c r="C399" s="64"/>
      <c r="D399" s="15"/>
      <c r="E399" s="15"/>
      <c r="F399" s="64"/>
      <c r="G399" s="91"/>
      <c r="H399" s="54">
        <v>80000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1" customHeight="1" x14ac:dyDescent="0.25">
      <c r="A400" s="20"/>
      <c r="B400" s="8" t="s">
        <v>47</v>
      </c>
      <c r="C400" s="65"/>
      <c r="D400" s="18"/>
      <c r="E400" s="18"/>
      <c r="F400" s="65"/>
      <c r="G400" s="92"/>
      <c r="H400" s="54">
        <v>500000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9.25" customHeight="1" x14ac:dyDescent="0.25">
      <c r="A401" s="7">
        <v>77</v>
      </c>
      <c r="B401" s="8" t="s">
        <v>34</v>
      </c>
      <c r="C401" s="63" t="s">
        <v>349</v>
      </c>
      <c r="D401" s="9" t="s">
        <v>100</v>
      </c>
      <c r="E401" s="9" t="s">
        <v>350</v>
      </c>
      <c r="F401" s="87" t="s">
        <v>339</v>
      </c>
      <c r="G401" s="79" t="s">
        <v>351</v>
      </c>
      <c r="H401" s="54">
        <v>4000</v>
      </c>
      <c r="I401" s="9" t="s">
        <v>90</v>
      </c>
      <c r="J401" s="9" t="s">
        <v>64</v>
      </c>
      <c r="K401" s="9"/>
      <c r="L401" s="9" t="s">
        <v>44</v>
      </c>
      <c r="M401" s="12" t="s">
        <v>33</v>
      </c>
      <c r="N401" s="12" t="str">
        <f t="shared" si="0"/>
        <v>Agosto</v>
      </c>
      <c r="O401" s="26"/>
      <c r="P401" s="26"/>
    </row>
    <row r="402" spans="1:16" ht="29.25" customHeight="1" x14ac:dyDescent="0.25">
      <c r="A402" s="20"/>
      <c r="B402" s="8" t="s">
        <v>33</v>
      </c>
      <c r="C402" s="65"/>
      <c r="D402" s="18"/>
      <c r="E402" s="18"/>
      <c r="F402" s="87" t="s">
        <v>352</v>
      </c>
      <c r="G402" s="79">
        <v>40</v>
      </c>
      <c r="H402" s="54">
        <v>200000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51" x14ac:dyDescent="0.25">
      <c r="A403" s="34">
        <v>78</v>
      </c>
      <c r="B403" s="8" t="s">
        <v>34</v>
      </c>
      <c r="C403" s="87" t="s">
        <v>353</v>
      </c>
      <c r="D403" s="8" t="s">
        <v>19</v>
      </c>
      <c r="E403" s="8" t="s">
        <v>96</v>
      </c>
      <c r="F403" s="87" t="s">
        <v>354</v>
      </c>
      <c r="G403" s="79" t="s">
        <v>355</v>
      </c>
      <c r="H403" s="54">
        <v>1300000</v>
      </c>
      <c r="I403" s="8" t="s">
        <v>172</v>
      </c>
      <c r="J403" s="8" t="s">
        <v>64</v>
      </c>
      <c r="K403" s="8"/>
      <c r="L403" s="8" t="s">
        <v>122</v>
      </c>
      <c r="M403" s="32" t="s">
        <v>34</v>
      </c>
      <c r="N403" s="32" t="str">
        <f t="shared" si="0"/>
        <v>Maio</v>
      </c>
      <c r="O403" s="24"/>
      <c r="P403" s="24"/>
    </row>
    <row r="404" spans="1:16" ht="51" x14ac:dyDescent="0.25">
      <c r="A404" s="34">
        <v>79</v>
      </c>
      <c r="B404" s="8" t="s">
        <v>34</v>
      </c>
      <c r="C404" s="87" t="s">
        <v>356</v>
      </c>
      <c r="D404" s="8" t="s">
        <v>149</v>
      </c>
      <c r="E404" s="8" t="s">
        <v>357</v>
      </c>
      <c r="F404" s="87" t="s">
        <v>358</v>
      </c>
      <c r="G404" s="79" t="s">
        <v>359</v>
      </c>
      <c r="H404" s="54">
        <v>300000</v>
      </c>
      <c r="I404" s="8" t="s">
        <v>109</v>
      </c>
      <c r="J404" s="8" t="s">
        <v>24</v>
      </c>
      <c r="K404" s="8"/>
      <c r="L404" s="8" t="s">
        <v>360</v>
      </c>
      <c r="M404" s="32" t="s">
        <v>34</v>
      </c>
      <c r="N404" s="32" t="str">
        <f t="shared" si="0"/>
        <v>Março</v>
      </c>
      <c r="O404" s="24"/>
      <c r="P404" s="24"/>
    </row>
    <row r="405" spans="1:16" ht="28.5" customHeight="1" x14ac:dyDescent="0.25">
      <c r="A405" s="7">
        <v>80</v>
      </c>
      <c r="B405" s="8" t="s">
        <v>46</v>
      </c>
      <c r="C405" s="9" t="s">
        <v>361</v>
      </c>
      <c r="D405" s="9" t="s">
        <v>19</v>
      </c>
      <c r="E405" s="9" t="s">
        <v>120</v>
      </c>
      <c r="F405" s="9" t="s">
        <v>362</v>
      </c>
      <c r="G405" s="9" t="s">
        <v>69</v>
      </c>
      <c r="H405" s="25">
        <v>80000</v>
      </c>
      <c r="I405" s="9" t="s">
        <v>68</v>
      </c>
      <c r="J405" s="9" t="s">
        <v>24</v>
      </c>
      <c r="K405" s="9"/>
      <c r="L405" s="9" t="s">
        <v>44</v>
      </c>
      <c r="M405" s="12" t="s">
        <v>46</v>
      </c>
      <c r="N405" s="12" t="str">
        <f t="shared" si="0"/>
        <v>Janeiro</v>
      </c>
      <c r="O405" s="26"/>
      <c r="P405" s="26"/>
    </row>
    <row r="406" spans="1:16" ht="26.25" customHeight="1" x14ac:dyDescent="0.25">
      <c r="A406" s="14"/>
      <c r="B406" s="8" t="s">
        <v>30</v>
      </c>
      <c r="C406" s="15"/>
      <c r="D406" s="15"/>
      <c r="E406" s="15"/>
      <c r="F406" s="15"/>
      <c r="G406" s="15"/>
      <c r="H406" s="25">
        <v>6000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6.25" customHeight="1" x14ac:dyDescent="0.25">
      <c r="A407" s="14"/>
      <c r="B407" s="8" t="s">
        <v>46</v>
      </c>
      <c r="C407" s="15"/>
      <c r="D407" s="15"/>
      <c r="E407" s="15"/>
      <c r="F407" s="15"/>
      <c r="G407" s="15"/>
      <c r="H407" s="25">
        <v>7000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6.25" customHeight="1" x14ac:dyDescent="0.25">
      <c r="A408" s="14"/>
      <c r="B408" s="8" t="s">
        <v>33</v>
      </c>
      <c r="C408" s="15"/>
      <c r="D408" s="15"/>
      <c r="E408" s="15"/>
      <c r="F408" s="15"/>
      <c r="G408" s="15"/>
      <c r="H408" s="25">
        <v>12000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4" customHeight="1" x14ac:dyDescent="0.25">
      <c r="A409" s="14"/>
      <c r="B409" s="8" t="s">
        <v>45</v>
      </c>
      <c r="C409" s="15"/>
      <c r="D409" s="15"/>
      <c r="E409" s="15"/>
      <c r="F409" s="15"/>
      <c r="G409" s="15"/>
      <c r="H409" s="25">
        <v>10000</v>
      </c>
      <c r="I409" s="15"/>
      <c r="J409" s="15"/>
      <c r="K409" s="15"/>
      <c r="L409" s="15"/>
      <c r="M409" s="17"/>
      <c r="N409" s="17"/>
      <c r="O409" s="30"/>
      <c r="P409" s="30"/>
    </row>
    <row r="410" spans="1:16" ht="24" customHeight="1" x14ac:dyDescent="0.25">
      <c r="A410" s="20"/>
      <c r="B410" s="35" t="s">
        <v>32</v>
      </c>
      <c r="C410" s="18"/>
      <c r="D410" s="18"/>
      <c r="E410" s="18"/>
      <c r="F410" s="18"/>
      <c r="G410" s="18"/>
      <c r="H410" s="93">
        <v>1250</v>
      </c>
      <c r="I410" s="18"/>
      <c r="J410" s="18"/>
      <c r="K410" s="18"/>
      <c r="L410" s="18"/>
      <c r="M410" s="19"/>
      <c r="N410" s="19"/>
      <c r="O410" s="94"/>
      <c r="P410" s="94"/>
    </row>
    <row r="411" spans="1:16" ht="20.25" customHeight="1" x14ac:dyDescent="0.25">
      <c r="A411" s="7">
        <v>81</v>
      </c>
      <c r="B411" s="8" t="s">
        <v>46</v>
      </c>
      <c r="C411" s="9" t="s">
        <v>363</v>
      </c>
      <c r="D411" s="9" t="s">
        <v>19</v>
      </c>
      <c r="E411" s="9" t="s">
        <v>364</v>
      </c>
      <c r="F411" s="9" t="s">
        <v>365</v>
      </c>
      <c r="G411" s="8">
        <v>12</v>
      </c>
      <c r="H411" s="25">
        <v>10000</v>
      </c>
      <c r="I411" s="9" t="s">
        <v>281</v>
      </c>
      <c r="J411" s="9" t="s">
        <v>64</v>
      </c>
      <c r="K411" s="9"/>
      <c r="L411" s="9" t="s">
        <v>44</v>
      </c>
      <c r="M411" s="12" t="s">
        <v>31</v>
      </c>
      <c r="N411" s="12" t="str">
        <f t="shared" ref="N411:N474" si="1">IF(I411="Janeiro","Dezembro",IF(I411="Fevereiro","Dezembro",IF(I411="Março","Janeiro",IF(I411="Abril","Janeiro",IF(I411="Maio","Fevereiro",IF(I411="Junho","Março",IF(I411="Julho","Abril",IF(I411="Agosto","Maio",IF(I411="Setembro","Junho",IF(I411="Outubro","Julho",IF(I411="Novembro","Agosto",IF(I411="Dezembro","Setembro"))))))))))))</f>
        <v>Janeiro</v>
      </c>
      <c r="O411" s="26"/>
      <c r="P411" s="26"/>
    </row>
    <row r="412" spans="1:16" ht="22.5" customHeight="1" x14ac:dyDescent="0.25">
      <c r="A412" s="14"/>
      <c r="B412" s="8" t="s">
        <v>31</v>
      </c>
      <c r="C412" s="15"/>
      <c r="D412" s="15"/>
      <c r="E412" s="15"/>
      <c r="F412" s="15"/>
      <c r="G412" s="8">
        <v>200</v>
      </c>
      <c r="H412" s="25">
        <v>200000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32</v>
      </c>
      <c r="C413" s="15"/>
      <c r="D413" s="15"/>
      <c r="E413" s="15"/>
      <c r="F413" s="15"/>
      <c r="G413" s="8">
        <v>1000</v>
      </c>
      <c r="H413" s="25">
        <v>2000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2.5" customHeight="1" x14ac:dyDescent="0.25">
      <c r="A414" s="14"/>
      <c r="B414" s="8" t="s">
        <v>32</v>
      </c>
      <c r="C414" s="15"/>
      <c r="D414" s="15"/>
      <c r="E414" s="15"/>
      <c r="F414" s="15"/>
      <c r="G414" s="8">
        <v>50</v>
      </c>
      <c r="H414" s="25">
        <v>5000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2.5" customHeight="1" x14ac:dyDescent="0.25">
      <c r="A415" s="14"/>
      <c r="B415" s="8" t="s">
        <v>33</v>
      </c>
      <c r="C415" s="15"/>
      <c r="D415" s="15"/>
      <c r="E415" s="15"/>
      <c r="F415" s="15"/>
      <c r="G415" s="8">
        <v>100</v>
      </c>
      <c r="H415" s="25">
        <v>35000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24" customHeight="1" x14ac:dyDescent="0.25">
      <c r="A416" s="20"/>
      <c r="B416" s="8" t="s">
        <v>30</v>
      </c>
      <c r="C416" s="18"/>
      <c r="D416" s="18"/>
      <c r="E416" s="18"/>
      <c r="F416" s="18"/>
      <c r="G416" s="8">
        <v>12</v>
      </c>
      <c r="H416" s="25">
        <v>14000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43.5" customHeight="1" x14ac:dyDescent="0.25">
      <c r="A417" s="7">
        <v>82</v>
      </c>
      <c r="B417" s="8" t="s">
        <v>46</v>
      </c>
      <c r="C417" s="9" t="s">
        <v>366</v>
      </c>
      <c r="D417" s="9" t="s">
        <v>49</v>
      </c>
      <c r="E417" s="9" t="s">
        <v>116</v>
      </c>
      <c r="F417" s="9" t="s">
        <v>362</v>
      </c>
      <c r="G417" s="8">
        <v>10</v>
      </c>
      <c r="H417" s="95">
        <v>30000</v>
      </c>
      <c r="I417" s="9" t="s">
        <v>37</v>
      </c>
      <c r="J417" s="9" t="s">
        <v>24</v>
      </c>
      <c r="K417" s="9"/>
      <c r="L417" s="9" t="s">
        <v>44</v>
      </c>
      <c r="M417" s="12" t="s">
        <v>46</v>
      </c>
      <c r="N417" s="12" t="str">
        <f t="shared" si="1"/>
        <v>Dezembro</v>
      </c>
      <c r="O417" s="26"/>
      <c r="P417" s="26"/>
    </row>
    <row r="418" spans="1:16" ht="24" customHeight="1" x14ac:dyDescent="0.25">
      <c r="A418" s="14"/>
      <c r="B418" s="8" t="s">
        <v>29</v>
      </c>
      <c r="C418" s="15"/>
      <c r="D418" s="15"/>
      <c r="E418" s="15"/>
      <c r="F418" s="15"/>
      <c r="G418" s="8">
        <v>15</v>
      </c>
      <c r="H418" s="95">
        <v>50000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2.25" customHeight="1" x14ac:dyDescent="0.25">
      <c r="A419" s="20"/>
      <c r="B419" s="8" t="s">
        <v>45</v>
      </c>
      <c r="C419" s="18"/>
      <c r="D419" s="18"/>
      <c r="E419" s="18"/>
      <c r="F419" s="18"/>
      <c r="G419" s="8">
        <v>1</v>
      </c>
      <c r="H419" s="95">
        <v>3000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9.75" customHeight="1" x14ac:dyDescent="0.25">
      <c r="A420" s="7">
        <v>83</v>
      </c>
      <c r="B420" s="8" t="s">
        <v>46</v>
      </c>
      <c r="C420" s="9" t="s">
        <v>367</v>
      </c>
      <c r="D420" s="9" t="s">
        <v>19</v>
      </c>
      <c r="E420" s="9" t="s">
        <v>368</v>
      </c>
      <c r="F420" s="9" t="s">
        <v>369</v>
      </c>
      <c r="G420" s="8">
        <v>60</v>
      </c>
      <c r="H420" s="25">
        <v>2500</v>
      </c>
      <c r="I420" s="9" t="s">
        <v>90</v>
      </c>
      <c r="J420" s="9" t="s">
        <v>64</v>
      </c>
      <c r="K420" s="9"/>
      <c r="L420" s="9" t="s">
        <v>44</v>
      </c>
      <c r="M420" s="12" t="s">
        <v>45</v>
      </c>
      <c r="N420" s="12" t="str">
        <f t="shared" si="1"/>
        <v>Agosto</v>
      </c>
      <c r="O420" s="26"/>
      <c r="P420" s="26"/>
    </row>
    <row r="421" spans="1:16" ht="33" customHeight="1" x14ac:dyDescent="0.25">
      <c r="A421" s="14"/>
      <c r="B421" s="8" t="s">
        <v>33</v>
      </c>
      <c r="C421" s="15"/>
      <c r="D421" s="15"/>
      <c r="E421" s="15"/>
      <c r="F421" s="15"/>
      <c r="G421" s="8">
        <v>400</v>
      </c>
      <c r="H421" s="25">
        <v>3000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0.75" customHeight="1" x14ac:dyDescent="0.25">
      <c r="A422" s="20"/>
      <c r="B422" s="8" t="s">
        <v>45</v>
      </c>
      <c r="C422" s="18"/>
      <c r="D422" s="18"/>
      <c r="E422" s="18"/>
      <c r="F422" s="18"/>
      <c r="G422" s="8" t="s">
        <v>69</v>
      </c>
      <c r="H422" s="25">
        <v>10000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32.25" customHeight="1" x14ac:dyDescent="0.25">
      <c r="A423" s="7">
        <v>84</v>
      </c>
      <c r="B423" s="8" t="s">
        <v>46</v>
      </c>
      <c r="C423" s="9" t="s">
        <v>370</v>
      </c>
      <c r="D423" s="9" t="s">
        <v>19</v>
      </c>
      <c r="E423" s="9" t="s">
        <v>368</v>
      </c>
      <c r="F423" s="9" t="s">
        <v>371</v>
      </c>
      <c r="G423" s="8">
        <v>34</v>
      </c>
      <c r="H423" s="25">
        <v>3500</v>
      </c>
      <c r="I423" s="9" t="s">
        <v>68</v>
      </c>
      <c r="J423" s="9" t="s">
        <v>64</v>
      </c>
      <c r="K423" s="9"/>
      <c r="L423" s="9" t="s">
        <v>44</v>
      </c>
      <c r="M423" s="12"/>
      <c r="N423" s="12" t="str">
        <f t="shared" si="1"/>
        <v>Janeiro</v>
      </c>
      <c r="O423" s="26"/>
      <c r="P423" s="26"/>
    </row>
    <row r="424" spans="1:16" ht="28.5" customHeight="1" x14ac:dyDescent="0.25">
      <c r="A424" s="14"/>
      <c r="B424" s="8" t="s">
        <v>32</v>
      </c>
      <c r="C424" s="15"/>
      <c r="D424" s="15"/>
      <c r="E424" s="15"/>
      <c r="F424" s="15"/>
      <c r="G424" s="27">
        <v>100</v>
      </c>
      <c r="H424" s="25">
        <v>10550</v>
      </c>
      <c r="I424" s="15"/>
      <c r="J424" s="15"/>
      <c r="K424" s="15"/>
      <c r="L424" s="15"/>
      <c r="M424" s="17"/>
      <c r="N424" s="17"/>
      <c r="O424" s="28"/>
      <c r="P424" s="28"/>
    </row>
    <row r="425" spans="1:16" ht="20.25" customHeight="1" x14ac:dyDescent="0.25">
      <c r="A425" s="14"/>
      <c r="B425" s="8" t="s">
        <v>33</v>
      </c>
      <c r="C425" s="15"/>
      <c r="D425" s="15"/>
      <c r="E425" s="15"/>
      <c r="F425" s="15"/>
      <c r="G425" s="27">
        <v>200</v>
      </c>
      <c r="H425" s="25">
        <v>24000</v>
      </c>
      <c r="I425" s="15"/>
      <c r="J425" s="15"/>
      <c r="K425" s="15"/>
      <c r="L425" s="15"/>
      <c r="M425" s="17"/>
      <c r="N425" s="17"/>
      <c r="O425" s="28"/>
      <c r="P425" s="28"/>
    </row>
    <row r="426" spans="1:16" ht="30" customHeight="1" x14ac:dyDescent="0.25">
      <c r="A426" s="20"/>
      <c r="B426" s="8" t="s">
        <v>31</v>
      </c>
      <c r="C426" s="18"/>
      <c r="D426" s="18"/>
      <c r="E426" s="18"/>
      <c r="F426" s="18"/>
      <c r="G426" s="27">
        <v>10</v>
      </c>
      <c r="H426" s="25">
        <v>10000</v>
      </c>
      <c r="I426" s="18"/>
      <c r="J426" s="18"/>
      <c r="K426" s="18"/>
      <c r="L426" s="18"/>
      <c r="M426" s="19"/>
      <c r="N426" s="19"/>
      <c r="O426" s="30"/>
      <c r="P426" s="30"/>
    </row>
    <row r="427" spans="1:16" ht="19.5" customHeight="1" x14ac:dyDescent="0.25">
      <c r="A427" s="7">
        <v>85</v>
      </c>
      <c r="B427" s="8" t="s">
        <v>47</v>
      </c>
      <c r="C427" s="9" t="s">
        <v>372</v>
      </c>
      <c r="D427" s="9" t="s">
        <v>19</v>
      </c>
      <c r="E427" s="9" t="s">
        <v>189</v>
      </c>
      <c r="F427" s="9" t="s">
        <v>373</v>
      </c>
      <c r="G427" s="9" t="s">
        <v>22</v>
      </c>
      <c r="H427" s="25">
        <v>2015807</v>
      </c>
      <c r="I427" s="9" t="s">
        <v>68</v>
      </c>
      <c r="J427" s="9" t="s">
        <v>24</v>
      </c>
      <c r="K427" s="9"/>
      <c r="L427" s="9" t="s">
        <v>25</v>
      </c>
      <c r="M427" s="12" t="s">
        <v>47</v>
      </c>
      <c r="N427" s="12" t="str">
        <f t="shared" si="1"/>
        <v>Janeiro</v>
      </c>
      <c r="O427" s="7" t="s">
        <v>374</v>
      </c>
      <c r="P427" s="31">
        <v>46020</v>
      </c>
    </row>
    <row r="428" spans="1:16" ht="19.5" customHeight="1" x14ac:dyDescent="0.25">
      <c r="A428" s="14"/>
      <c r="B428" s="8" t="s">
        <v>46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0.25" customHeight="1" x14ac:dyDescent="0.25">
      <c r="A429" s="14"/>
      <c r="B429" s="8" t="s">
        <v>30</v>
      </c>
      <c r="C429" s="15"/>
      <c r="D429" s="15"/>
      <c r="E429" s="15"/>
      <c r="F429" s="15"/>
      <c r="G429" s="15"/>
      <c r="H429" s="25">
        <v>500000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31</v>
      </c>
      <c r="C430" s="15"/>
      <c r="D430" s="15"/>
      <c r="E430" s="15"/>
      <c r="F430" s="15"/>
      <c r="G430" s="15"/>
      <c r="H430" s="25">
        <v>120000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2.5" customHeight="1" x14ac:dyDescent="0.25">
      <c r="A431" s="14"/>
      <c r="B431" s="8" t="s">
        <v>32</v>
      </c>
      <c r="C431" s="15"/>
      <c r="D431" s="15"/>
      <c r="E431" s="15"/>
      <c r="F431" s="15"/>
      <c r="G431" s="15"/>
      <c r="H431" s="25">
        <v>28000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17.25" customHeight="1" x14ac:dyDescent="0.25">
      <c r="A432" s="14"/>
      <c r="B432" s="8" t="s">
        <v>33</v>
      </c>
      <c r="C432" s="15"/>
      <c r="D432" s="15"/>
      <c r="E432" s="15"/>
      <c r="F432" s="15"/>
      <c r="G432" s="15"/>
      <c r="H432" s="25">
        <v>200000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17.25" customHeight="1" x14ac:dyDescent="0.25">
      <c r="A433" s="14"/>
      <c r="B433" s="8" t="s">
        <v>35</v>
      </c>
      <c r="C433" s="15"/>
      <c r="D433" s="15"/>
      <c r="E433" s="15"/>
      <c r="F433" s="15"/>
      <c r="G433" s="15"/>
      <c r="H433" s="25">
        <v>270000</v>
      </c>
      <c r="I433" s="15"/>
      <c r="J433" s="15"/>
      <c r="K433" s="15"/>
      <c r="L433" s="15"/>
      <c r="M433" s="17"/>
      <c r="N433" s="17"/>
      <c r="O433" s="14"/>
      <c r="P433" s="14"/>
    </row>
    <row r="434" spans="1:16" ht="23.25" customHeight="1" x14ac:dyDescent="0.25">
      <c r="A434" s="20"/>
      <c r="B434" s="8" t="s">
        <v>45</v>
      </c>
      <c r="C434" s="18"/>
      <c r="D434" s="18"/>
      <c r="E434" s="18"/>
      <c r="F434" s="18"/>
      <c r="G434" s="18"/>
      <c r="H434" s="25">
        <v>20000</v>
      </c>
      <c r="I434" s="18"/>
      <c r="J434" s="18"/>
      <c r="K434" s="18"/>
      <c r="L434" s="18"/>
      <c r="M434" s="19"/>
      <c r="N434" s="19"/>
      <c r="O434" s="20"/>
      <c r="P434" s="20"/>
    </row>
    <row r="435" spans="1:16" ht="27.75" customHeight="1" x14ac:dyDescent="0.25">
      <c r="A435" s="7">
        <v>86</v>
      </c>
      <c r="B435" s="8" t="s">
        <v>47</v>
      </c>
      <c r="C435" s="9" t="s">
        <v>375</v>
      </c>
      <c r="D435" s="9" t="s">
        <v>40</v>
      </c>
      <c r="E435" s="9" t="s">
        <v>253</v>
      </c>
      <c r="F435" s="9" t="s">
        <v>376</v>
      </c>
      <c r="G435" s="9" t="s">
        <v>69</v>
      </c>
      <c r="H435" s="25">
        <v>6000</v>
      </c>
      <c r="I435" s="9" t="s">
        <v>37</v>
      </c>
      <c r="J435" s="9" t="s">
        <v>377</v>
      </c>
      <c r="K435" s="9"/>
      <c r="L435" s="9" t="s">
        <v>44</v>
      </c>
      <c r="M435" s="12" t="s">
        <v>47</v>
      </c>
      <c r="N435" s="12" t="str">
        <f t="shared" si="1"/>
        <v>Dezembro</v>
      </c>
      <c r="O435" s="26"/>
      <c r="P435" s="26"/>
    </row>
    <row r="436" spans="1:16" ht="25.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5000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14"/>
      <c r="B437" s="8" t="s">
        <v>33</v>
      </c>
      <c r="C437" s="15"/>
      <c r="D437" s="15"/>
      <c r="E437" s="15"/>
      <c r="F437" s="15"/>
      <c r="G437" s="15"/>
      <c r="H437" s="25">
        <v>6000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" customHeight="1" x14ac:dyDescent="0.25">
      <c r="A438" s="14"/>
      <c r="B438" s="8" t="s">
        <v>35</v>
      </c>
      <c r="C438" s="15"/>
      <c r="D438" s="15"/>
      <c r="E438" s="15"/>
      <c r="F438" s="15"/>
      <c r="G438" s="15"/>
      <c r="H438" s="25">
        <v>6000</v>
      </c>
      <c r="I438" s="15"/>
      <c r="J438" s="15"/>
      <c r="K438" s="15"/>
      <c r="L438" s="15"/>
      <c r="M438" s="17"/>
      <c r="N438" s="17"/>
      <c r="O438" s="28"/>
      <c r="P438" s="28"/>
    </row>
    <row r="439" spans="1:16" ht="24" customHeight="1" x14ac:dyDescent="0.25">
      <c r="A439" s="20"/>
      <c r="B439" s="8" t="s">
        <v>30</v>
      </c>
      <c r="C439" s="18"/>
      <c r="D439" s="18"/>
      <c r="E439" s="18"/>
      <c r="F439" s="18"/>
      <c r="G439" s="18"/>
      <c r="H439" s="25">
        <v>6000</v>
      </c>
      <c r="I439" s="18"/>
      <c r="J439" s="18"/>
      <c r="K439" s="18"/>
      <c r="L439" s="18"/>
      <c r="M439" s="19"/>
      <c r="N439" s="19"/>
      <c r="O439" s="30"/>
      <c r="P439" s="30"/>
    </row>
    <row r="440" spans="1:16" ht="29.25" customHeight="1" x14ac:dyDescent="0.25">
      <c r="A440" s="34">
        <v>87</v>
      </c>
      <c r="B440" s="8" t="s">
        <v>47</v>
      </c>
      <c r="C440" s="8" t="s">
        <v>378</v>
      </c>
      <c r="D440" s="8" t="s">
        <v>40</v>
      </c>
      <c r="E440" s="8" t="s">
        <v>264</v>
      </c>
      <c r="F440" s="8" t="s">
        <v>376</v>
      </c>
      <c r="G440" s="8" t="s">
        <v>69</v>
      </c>
      <c r="H440" s="25">
        <v>75000</v>
      </c>
      <c r="I440" s="8" t="s">
        <v>37</v>
      </c>
      <c r="J440" s="8" t="s">
        <v>377</v>
      </c>
      <c r="K440" s="8"/>
      <c r="L440" s="8" t="s">
        <v>44</v>
      </c>
      <c r="M440" s="32" t="s">
        <v>47</v>
      </c>
      <c r="N440" s="32" t="str">
        <f t="shared" si="1"/>
        <v>Dezembro</v>
      </c>
      <c r="O440" s="24"/>
      <c r="P440" s="24"/>
    </row>
    <row r="441" spans="1:16" ht="29.25" customHeight="1" x14ac:dyDescent="0.25">
      <c r="A441" s="7">
        <v>88</v>
      </c>
      <c r="B441" s="8" t="s">
        <v>47</v>
      </c>
      <c r="C441" s="9" t="s">
        <v>379</v>
      </c>
      <c r="D441" s="9" t="s">
        <v>19</v>
      </c>
      <c r="E441" s="9" t="s">
        <v>189</v>
      </c>
      <c r="F441" s="9" t="s">
        <v>380</v>
      </c>
      <c r="G441" s="8">
        <v>4</v>
      </c>
      <c r="H441" s="25">
        <v>2500</v>
      </c>
      <c r="I441" s="8" t="s">
        <v>43</v>
      </c>
      <c r="J441" s="9" t="s">
        <v>64</v>
      </c>
      <c r="K441" s="9"/>
      <c r="L441" s="9" t="s">
        <v>84</v>
      </c>
      <c r="M441" s="12" t="s">
        <v>47</v>
      </c>
      <c r="N441" s="32" t="str">
        <f t="shared" si="1"/>
        <v>Dezembro</v>
      </c>
      <c r="O441" s="26"/>
      <c r="P441" s="26"/>
    </row>
    <row r="442" spans="1:16" ht="33" customHeight="1" x14ac:dyDescent="0.25">
      <c r="A442" s="20"/>
      <c r="B442" s="8" t="s">
        <v>30</v>
      </c>
      <c r="C442" s="18"/>
      <c r="D442" s="18"/>
      <c r="E442" s="18"/>
      <c r="F442" s="18"/>
      <c r="G442" s="8">
        <v>4</v>
      </c>
      <c r="H442" s="25">
        <v>3000</v>
      </c>
      <c r="I442" s="8" t="s">
        <v>86</v>
      </c>
      <c r="J442" s="18"/>
      <c r="K442" s="18"/>
      <c r="L442" s="18"/>
      <c r="M442" s="19"/>
      <c r="N442" s="32" t="str">
        <f t="shared" si="1"/>
        <v>Abril</v>
      </c>
      <c r="O442" s="30"/>
      <c r="P442" s="30"/>
    </row>
    <row r="443" spans="1:16" ht="38.25" x14ac:dyDescent="0.25">
      <c r="A443" s="34">
        <v>89</v>
      </c>
      <c r="B443" s="8" t="s">
        <v>47</v>
      </c>
      <c r="C443" s="8" t="s">
        <v>381</v>
      </c>
      <c r="D443" s="8" t="s">
        <v>19</v>
      </c>
      <c r="E443" s="8" t="s">
        <v>189</v>
      </c>
      <c r="F443" s="8" t="s">
        <v>382</v>
      </c>
      <c r="G443" s="8">
        <v>4</v>
      </c>
      <c r="H443" s="25">
        <v>8000</v>
      </c>
      <c r="I443" s="8" t="s">
        <v>109</v>
      </c>
      <c r="J443" s="8" t="s">
        <v>377</v>
      </c>
      <c r="K443" s="8"/>
      <c r="L443" s="8" t="s">
        <v>84</v>
      </c>
      <c r="M443" s="32" t="s">
        <v>47</v>
      </c>
      <c r="N443" s="32" t="str">
        <f t="shared" si="1"/>
        <v>Março</v>
      </c>
      <c r="O443" s="24"/>
      <c r="P443" s="24"/>
    </row>
    <row r="444" spans="1:16" ht="25.5" customHeight="1" x14ac:dyDescent="0.25">
      <c r="A444" s="7">
        <v>90</v>
      </c>
      <c r="B444" s="8" t="s">
        <v>47</v>
      </c>
      <c r="C444" s="7" t="s">
        <v>383</v>
      </c>
      <c r="D444" s="9" t="s">
        <v>40</v>
      </c>
      <c r="E444" s="9" t="s">
        <v>264</v>
      </c>
      <c r="F444" s="9" t="s">
        <v>384</v>
      </c>
      <c r="G444" s="8" t="s">
        <v>385</v>
      </c>
      <c r="H444" s="25">
        <v>2160</v>
      </c>
      <c r="I444" s="9" t="s">
        <v>193</v>
      </c>
      <c r="J444" s="9" t="s">
        <v>377</v>
      </c>
      <c r="K444" s="9"/>
      <c r="L444" s="9" t="s">
        <v>44</v>
      </c>
      <c r="M444" s="12" t="s">
        <v>47</v>
      </c>
      <c r="N444" s="12" t="str">
        <f t="shared" si="1"/>
        <v>Fevereiro</v>
      </c>
      <c r="O444" s="26"/>
      <c r="P444" s="26"/>
    </row>
    <row r="445" spans="1:16" ht="25.5" customHeight="1" x14ac:dyDescent="0.25">
      <c r="A445" s="14"/>
      <c r="B445" s="8" t="s">
        <v>33</v>
      </c>
      <c r="C445" s="14"/>
      <c r="D445" s="15"/>
      <c r="E445" s="15"/>
      <c r="F445" s="15"/>
      <c r="G445" s="8" t="s">
        <v>386</v>
      </c>
      <c r="H445" s="25">
        <v>1750</v>
      </c>
      <c r="I445" s="15"/>
      <c r="J445" s="15"/>
      <c r="K445" s="15"/>
      <c r="L445" s="15"/>
      <c r="M445" s="17"/>
      <c r="N445" s="17"/>
      <c r="O445" s="28"/>
      <c r="P445" s="28"/>
    </row>
    <row r="446" spans="1:16" ht="24.75" customHeight="1" x14ac:dyDescent="0.25">
      <c r="A446" s="20"/>
      <c r="B446" s="8" t="s">
        <v>30</v>
      </c>
      <c r="C446" s="20"/>
      <c r="D446" s="18"/>
      <c r="E446" s="18"/>
      <c r="F446" s="18"/>
      <c r="G446" s="8" t="s">
        <v>387</v>
      </c>
      <c r="H446" s="25">
        <v>3000</v>
      </c>
      <c r="I446" s="18"/>
      <c r="J446" s="18"/>
      <c r="K446" s="18"/>
      <c r="L446" s="18"/>
      <c r="M446" s="19"/>
      <c r="N446" s="19"/>
      <c r="O446" s="30"/>
      <c r="P446" s="30"/>
    </row>
    <row r="447" spans="1:16" ht="24" customHeight="1" x14ac:dyDescent="0.25">
      <c r="A447" s="7">
        <v>91</v>
      </c>
      <c r="B447" s="8" t="s">
        <v>47</v>
      </c>
      <c r="C447" s="9" t="s">
        <v>388</v>
      </c>
      <c r="D447" s="9" t="s">
        <v>40</v>
      </c>
      <c r="E447" s="9" t="s">
        <v>253</v>
      </c>
      <c r="F447" s="9" t="s">
        <v>389</v>
      </c>
      <c r="G447" s="8">
        <v>10</v>
      </c>
      <c r="H447" s="25">
        <v>1500</v>
      </c>
      <c r="I447" s="9" t="s">
        <v>172</v>
      </c>
      <c r="J447" s="9" t="s">
        <v>64</v>
      </c>
      <c r="K447" s="9"/>
      <c r="L447" s="9" t="s">
        <v>122</v>
      </c>
      <c r="M447" s="12" t="s">
        <v>47</v>
      </c>
      <c r="N447" s="12" t="str">
        <f t="shared" si="1"/>
        <v>Maio</v>
      </c>
      <c r="O447" s="26"/>
      <c r="P447" s="26"/>
    </row>
    <row r="448" spans="1:16" ht="23.25" customHeight="1" x14ac:dyDescent="0.25">
      <c r="A448" s="14"/>
      <c r="B448" s="8" t="s">
        <v>31</v>
      </c>
      <c r="C448" s="15"/>
      <c r="D448" s="15"/>
      <c r="E448" s="15"/>
      <c r="F448" s="15"/>
      <c r="G448" s="8">
        <v>10</v>
      </c>
      <c r="H448" s="25">
        <v>2500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3.25" customHeight="1" x14ac:dyDescent="0.25">
      <c r="A449" s="14"/>
      <c r="B449" s="8" t="s">
        <v>35</v>
      </c>
      <c r="C449" s="15"/>
      <c r="D449" s="15"/>
      <c r="E449" s="15"/>
      <c r="F449" s="15"/>
      <c r="G449" s="8">
        <v>20</v>
      </c>
      <c r="H449" s="25">
        <v>5000</v>
      </c>
      <c r="I449" s="15"/>
      <c r="J449" s="15"/>
      <c r="K449" s="15"/>
      <c r="L449" s="15"/>
      <c r="M449" s="17"/>
      <c r="N449" s="17"/>
      <c r="O449" s="28"/>
      <c r="P449" s="28"/>
    </row>
    <row r="450" spans="1:16" ht="19.5" customHeight="1" x14ac:dyDescent="0.25">
      <c r="A450" s="20"/>
      <c r="B450" s="8" t="s">
        <v>30</v>
      </c>
      <c r="C450" s="18"/>
      <c r="D450" s="18"/>
      <c r="E450" s="18"/>
      <c r="F450" s="18"/>
      <c r="G450" s="8">
        <v>26</v>
      </c>
      <c r="H450" s="25">
        <v>6000</v>
      </c>
      <c r="I450" s="18"/>
      <c r="J450" s="18"/>
      <c r="K450" s="18"/>
      <c r="L450" s="18"/>
      <c r="M450" s="19"/>
      <c r="N450" s="19"/>
      <c r="O450" s="30"/>
      <c r="P450" s="30"/>
    </row>
    <row r="451" spans="1:16" ht="51" x14ac:dyDescent="0.25">
      <c r="A451" s="34">
        <v>92</v>
      </c>
      <c r="B451" s="8" t="s">
        <v>47</v>
      </c>
      <c r="C451" s="34" t="s">
        <v>390</v>
      </c>
      <c r="D451" s="8" t="s">
        <v>40</v>
      </c>
      <c r="E451" s="8" t="s">
        <v>391</v>
      </c>
      <c r="F451" s="8" t="s">
        <v>392</v>
      </c>
      <c r="G451" s="8" t="s">
        <v>393</v>
      </c>
      <c r="H451" s="25">
        <v>197050</v>
      </c>
      <c r="I451" s="8" t="s">
        <v>172</v>
      </c>
      <c r="J451" s="8" t="s">
        <v>377</v>
      </c>
      <c r="K451" s="8"/>
      <c r="L451" s="8" t="s">
        <v>44</v>
      </c>
      <c r="M451" s="32" t="s">
        <v>47</v>
      </c>
      <c r="N451" s="32" t="str">
        <f t="shared" si="1"/>
        <v>Maio</v>
      </c>
      <c r="O451" s="24"/>
      <c r="P451" s="24"/>
    </row>
    <row r="452" spans="1:16" ht="63.75" x14ac:dyDescent="0.25">
      <c r="A452" s="34">
        <v>93</v>
      </c>
      <c r="B452" s="8" t="s">
        <v>47</v>
      </c>
      <c r="C452" s="8" t="s">
        <v>394</v>
      </c>
      <c r="D452" s="8" t="s">
        <v>40</v>
      </c>
      <c r="E452" s="8" t="s">
        <v>391</v>
      </c>
      <c r="F452" s="8" t="s">
        <v>392</v>
      </c>
      <c r="G452" s="8" t="s">
        <v>395</v>
      </c>
      <c r="H452" s="25">
        <v>2000000</v>
      </c>
      <c r="I452" s="8" t="s">
        <v>68</v>
      </c>
      <c r="J452" s="8" t="s">
        <v>24</v>
      </c>
      <c r="K452" s="8"/>
      <c r="L452" s="8" t="s">
        <v>44</v>
      </c>
      <c r="M452" s="32" t="s">
        <v>47</v>
      </c>
      <c r="N452" s="32" t="str">
        <f t="shared" si="1"/>
        <v>Janeiro</v>
      </c>
      <c r="O452" s="24"/>
      <c r="P452" s="24"/>
    </row>
    <row r="453" spans="1:16" ht="51" x14ac:dyDescent="0.25">
      <c r="A453" s="34">
        <v>94</v>
      </c>
      <c r="B453" s="8" t="s">
        <v>47</v>
      </c>
      <c r="C453" s="8" t="s">
        <v>396</v>
      </c>
      <c r="D453" s="8" t="s">
        <v>144</v>
      </c>
      <c r="E453" s="8" t="s">
        <v>397</v>
      </c>
      <c r="F453" s="8" t="s">
        <v>392</v>
      </c>
      <c r="G453" s="8" t="s">
        <v>398</v>
      </c>
      <c r="H453" s="25">
        <v>2000000</v>
      </c>
      <c r="I453" s="8" t="s">
        <v>193</v>
      </c>
      <c r="J453" s="8" t="s">
        <v>64</v>
      </c>
      <c r="K453" s="8"/>
      <c r="L453" s="8" t="s">
        <v>44</v>
      </c>
      <c r="M453" s="32" t="s">
        <v>46</v>
      </c>
      <c r="N453" s="32" t="str">
        <f t="shared" si="1"/>
        <v>Fevereiro</v>
      </c>
      <c r="O453" s="24"/>
      <c r="P453" s="24"/>
    </row>
    <row r="454" spans="1:16" ht="28.5" customHeight="1" x14ac:dyDescent="0.25">
      <c r="A454" s="7">
        <v>95</v>
      </c>
      <c r="B454" s="8" t="s">
        <v>47</v>
      </c>
      <c r="C454" s="9" t="s">
        <v>399</v>
      </c>
      <c r="D454" s="9" t="s">
        <v>19</v>
      </c>
      <c r="E454" s="9" t="s">
        <v>400</v>
      </c>
      <c r="F454" s="9" t="s">
        <v>401</v>
      </c>
      <c r="G454" s="8" t="s">
        <v>402</v>
      </c>
      <c r="H454" s="25">
        <v>1500000</v>
      </c>
      <c r="I454" s="9" t="s">
        <v>86</v>
      </c>
      <c r="J454" s="9" t="s">
        <v>24</v>
      </c>
      <c r="K454" s="9"/>
      <c r="L454" s="9" t="s">
        <v>44</v>
      </c>
      <c r="M454" s="12" t="s">
        <v>30</v>
      </c>
      <c r="N454" s="12" t="str">
        <f t="shared" si="1"/>
        <v>Abril</v>
      </c>
      <c r="O454" s="26"/>
      <c r="P454" s="26"/>
    </row>
    <row r="455" spans="1:16" ht="26.25" customHeight="1" x14ac:dyDescent="0.25">
      <c r="A455" s="14"/>
      <c r="B455" s="8" t="s">
        <v>32</v>
      </c>
      <c r="C455" s="15"/>
      <c r="D455" s="15"/>
      <c r="E455" s="15"/>
      <c r="F455" s="15"/>
      <c r="G455" s="8" t="s">
        <v>403</v>
      </c>
      <c r="H455" s="25">
        <v>700000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6.25" customHeight="1" x14ac:dyDescent="0.25">
      <c r="A456" s="14"/>
      <c r="B456" s="8" t="s">
        <v>33</v>
      </c>
      <c r="C456" s="15"/>
      <c r="D456" s="15"/>
      <c r="E456" s="15"/>
      <c r="F456" s="15"/>
      <c r="G456" s="8" t="s">
        <v>404</v>
      </c>
      <c r="H456" s="25">
        <v>75000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5.5" customHeight="1" x14ac:dyDescent="0.25">
      <c r="A457" s="20"/>
      <c r="B457" s="8" t="s">
        <v>30</v>
      </c>
      <c r="C457" s="18"/>
      <c r="D457" s="18"/>
      <c r="E457" s="18"/>
      <c r="F457" s="18"/>
      <c r="G457" s="8" t="s">
        <v>69</v>
      </c>
      <c r="H457" s="25">
        <v>4000000</v>
      </c>
      <c r="I457" s="18"/>
      <c r="J457" s="18"/>
      <c r="K457" s="18"/>
      <c r="L457" s="18"/>
      <c r="M457" s="19"/>
      <c r="N457" s="19"/>
      <c r="O457" s="30"/>
      <c r="P457" s="30"/>
    </row>
    <row r="458" spans="1:16" ht="24" customHeight="1" x14ac:dyDescent="0.25">
      <c r="A458" s="7">
        <v>96</v>
      </c>
      <c r="B458" s="8" t="s">
        <v>47</v>
      </c>
      <c r="C458" s="7" t="s">
        <v>405</v>
      </c>
      <c r="D458" s="9" t="s">
        <v>40</v>
      </c>
      <c r="E458" s="9" t="s">
        <v>406</v>
      </c>
      <c r="F458" s="34" t="s">
        <v>407</v>
      </c>
      <c r="G458" s="8">
        <v>1900</v>
      </c>
      <c r="H458" s="25">
        <v>10900</v>
      </c>
      <c r="I458" s="9" t="s">
        <v>23</v>
      </c>
      <c r="J458" s="9" t="s">
        <v>377</v>
      </c>
      <c r="K458" s="9"/>
      <c r="L458" s="9" t="s">
        <v>44</v>
      </c>
      <c r="M458" s="12" t="s">
        <v>47</v>
      </c>
      <c r="N458" s="12" t="str">
        <f t="shared" si="1"/>
        <v>Junho</v>
      </c>
      <c r="O458" s="26"/>
      <c r="P458" s="26"/>
    </row>
    <row r="459" spans="1:16" ht="24" customHeight="1" x14ac:dyDescent="0.25">
      <c r="A459" s="14"/>
      <c r="B459" s="8" t="s">
        <v>30</v>
      </c>
      <c r="C459" s="14"/>
      <c r="D459" s="15"/>
      <c r="E459" s="15"/>
      <c r="F459" s="9" t="s">
        <v>408</v>
      </c>
      <c r="G459" s="8">
        <v>20</v>
      </c>
      <c r="H459" s="25">
        <v>2000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32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4" customHeight="1" x14ac:dyDescent="0.25">
      <c r="A461" s="14"/>
      <c r="B461" s="8" t="s">
        <v>33</v>
      </c>
      <c r="C461" s="14"/>
      <c r="D461" s="15"/>
      <c r="E461" s="15"/>
      <c r="F461" s="15"/>
      <c r="G461" s="8">
        <v>250</v>
      </c>
      <c r="H461" s="25">
        <v>8500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4" customHeight="1" x14ac:dyDescent="0.25">
      <c r="A462" s="14"/>
      <c r="B462" s="8" t="s">
        <v>35</v>
      </c>
      <c r="C462" s="14"/>
      <c r="D462" s="15"/>
      <c r="E462" s="15"/>
      <c r="F462" s="15"/>
      <c r="G462" s="8">
        <v>20</v>
      </c>
      <c r="H462" s="25">
        <v>1000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7.75" customHeight="1" x14ac:dyDescent="0.25">
      <c r="A463" s="20"/>
      <c r="B463" s="8" t="s">
        <v>29</v>
      </c>
      <c r="C463" s="20"/>
      <c r="D463" s="18"/>
      <c r="E463" s="18"/>
      <c r="F463" s="18"/>
      <c r="G463" s="8">
        <v>10</v>
      </c>
      <c r="H463" s="25">
        <v>10000</v>
      </c>
      <c r="I463" s="18"/>
      <c r="J463" s="18"/>
      <c r="K463" s="18"/>
      <c r="L463" s="18"/>
      <c r="M463" s="19"/>
      <c r="N463" s="19"/>
      <c r="O463" s="30"/>
      <c r="P463" s="30"/>
    </row>
    <row r="464" spans="1:16" ht="53.25" customHeight="1" x14ac:dyDescent="0.25">
      <c r="A464" s="7">
        <v>97</v>
      </c>
      <c r="B464" s="8" t="s">
        <v>47</v>
      </c>
      <c r="C464" s="9" t="s">
        <v>409</v>
      </c>
      <c r="D464" s="9" t="s">
        <v>100</v>
      </c>
      <c r="E464" s="9" t="s">
        <v>410</v>
      </c>
      <c r="F464" s="8" t="s">
        <v>411</v>
      </c>
      <c r="G464" s="8" t="s">
        <v>412</v>
      </c>
      <c r="H464" s="25">
        <v>2500000</v>
      </c>
      <c r="I464" s="8" t="s">
        <v>37</v>
      </c>
      <c r="J464" s="8" t="s">
        <v>377</v>
      </c>
      <c r="K464" s="9"/>
      <c r="L464" s="9" t="s">
        <v>94</v>
      </c>
      <c r="M464" s="32" t="s">
        <v>47</v>
      </c>
      <c r="N464" s="32" t="str">
        <f t="shared" si="1"/>
        <v>Dezembro</v>
      </c>
      <c r="O464" s="26"/>
      <c r="P464" s="26"/>
    </row>
    <row r="465" spans="1:16" ht="99.75" customHeight="1" x14ac:dyDescent="0.25">
      <c r="A465" s="20"/>
      <c r="B465" s="8" t="s">
        <v>30</v>
      </c>
      <c r="C465" s="18"/>
      <c r="D465" s="18"/>
      <c r="E465" s="18"/>
      <c r="F465" s="8" t="s">
        <v>413</v>
      </c>
      <c r="G465" s="8">
        <v>1</v>
      </c>
      <c r="H465" s="25">
        <v>400000</v>
      </c>
      <c r="I465" s="8" t="s">
        <v>281</v>
      </c>
      <c r="J465" s="8" t="s">
        <v>64</v>
      </c>
      <c r="K465" s="18"/>
      <c r="L465" s="18"/>
      <c r="M465" s="32" t="s">
        <v>30</v>
      </c>
      <c r="N465" s="32" t="str">
        <f t="shared" si="1"/>
        <v>Janeiro</v>
      </c>
      <c r="O465" s="30"/>
      <c r="P465" s="30"/>
    </row>
    <row r="466" spans="1:16" ht="42" customHeight="1" x14ac:dyDescent="0.25">
      <c r="A466" s="34">
        <v>98</v>
      </c>
      <c r="B466" s="8" t="s">
        <v>47</v>
      </c>
      <c r="C466" s="8" t="s">
        <v>414</v>
      </c>
      <c r="D466" s="8" t="s">
        <v>144</v>
      </c>
      <c r="E466" s="8" t="s">
        <v>415</v>
      </c>
      <c r="F466" s="34" t="s">
        <v>416</v>
      </c>
      <c r="G466" s="8" t="s">
        <v>417</v>
      </c>
      <c r="H466" s="25">
        <v>2000000</v>
      </c>
      <c r="I466" s="8" t="s">
        <v>86</v>
      </c>
      <c r="J466" s="8" t="s">
        <v>64</v>
      </c>
      <c r="K466" s="8"/>
      <c r="L466" s="8" t="s">
        <v>44</v>
      </c>
      <c r="M466" s="32" t="s">
        <v>46</v>
      </c>
      <c r="N466" s="32" t="str">
        <f t="shared" si="1"/>
        <v>Abril</v>
      </c>
      <c r="O466" s="24"/>
      <c r="P466" s="24"/>
    </row>
    <row r="467" spans="1:16" ht="56.25" customHeight="1" x14ac:dyDescent="0.25">
      <c r="A467" s="7">
        <v>99</v>
      </c>
      <c r="B467" s="8" t="s">
        <v>47</v>
      </c>
      <c r="C467" s="9" t="s">
        <v>418</v>
      </c>
      <c r="D467" s="9" t="s">
        <v>144</v>
      </c>
      <c r="E467" s="9" t="s">
        <v>419</v>
      </c>
      <c r="F467" s="9" t="s">
        <v>420</v>
      </c>
      <c r="G467" s="8" t="s">
        <v>421</v>
      </c>
      <c r="H467" s="25">
        <v>1000000</v>
      </c>
      <c r="I467" s="9" t="s">
        <v>73</v>
      </c>
      <c r="J467" s="9" t="s">
        <v>24</v>
      </c>
      <c r="K467" s="9"/>
      <c r="L467" s="7" t="s">
        <v>44</v>
      </c>
      <c r="M467" s="12" t="s">
        <v>46</v>
      </c>
      <c r="N467" s="12" t="str">
        <f t="shared" si="1"/>
        <v>Julho</v>
      </c>
      <c r="O467" s="26"/>
      <c r="P467" s="26"/>
    </row>
    <row r="468" spans="1:16" ht="51.75" customHeight="1" x14ac:dyDescent="0.25">
      <c r="A468" s="20"/>
      <c r="B468" s="8" t="s">
        <v>33</v>
      </c>
      <c r="C468" s="18"/>
      <c r="D468" s="18"/>
      <c r="E468" s="18"/>
      <c r="F468" s="18"/>
      <c r="G468" s="27" t="s">
        <v>422</v>
      </c>
      <c r="H468" s="25">
        <v>330000</v>
      </c>
      <c r="I468" s="18"/>
      <c r="J468" s="18"/>
      <c r="K468" s="18"/>
      <c r="L468" s="20"/>
      <c r="M468" s="19"/>
      <c r="N468" s="19"/>
      <c r="O468" s="30"/>
      <c r="P468" s="30"/>
    </row>
    <row r="469" spans="1:16" ht="22.5" customHeight="1" x14ac:dyDescent="0.25">
      <c r="A469" s="7">
        <v>100</v>
      </c>
      <c r="B469" s="8" t="s">
        <v>47</v>
      </c>
      <c r="C469" s="9" t="s">
        <v>423</v>
      </c>
      <c r="D469" s="9" t="s">
        <v>40</v>
      </c>
      <c r="E469" s="9" t="s">
        <v>267</v>
      </c>
      <c r="F469" s="34" t="s">
        <v>416</v>
      </c>
      <c r="G469" s="9" t="s">
        <v>69</v>
      </c>
      <c r="H469" s="25">
        <v>500000</v>
      </c>
      <c r="I469" s="9" t="s">
        <v>86</v>
      </c>
      <c r="J469" s="9" t="s">
        <v>24</v>
      </c>
      <c r="K469" s="9"/>
      <c r="L469" s="9" t="s">
        <v>44</v>
      </c>
      <c r="M469" s="12" t="s">
        <v>47</v>
      </c>
      <c r="N469" s="12" t="str">
        <f t="shared" si="1"/>
        <v>Abril</v>
      </c>
      <c r="O469" s="26"/>
      <c r="P469" s="26"/>
    </row>
    <row r="470" spans="1:16" ht="42.75" customHeight="1" x14ac:dyDescent="0.25">
      <c r="A470" s="14"/>
      <c r="B470" s="8" t="s">
        <v>32</v>
      </c>
      <c r="C470" s="15"/>
      <c r="D470" s="15"/>
      <c r="E470" s="15"/>
      <c r="F470" s="27" t="s">
        <v>424</v>
      </c>
      <c r="G470" s="15"/>
      <c r="H470" s="25">
        <v>2000</v>
      </c>
      <c r="I470" s="15"/>
      <c r="J470" s="15"/>
      <c r="K470" s="15"/>
      <c r="L470" s="15"/>
      <c r="M470" s="17"/>
      <c r="N470" s="17"/>
      <c r="O470" s="28"/>
      <c r="P470" s="28"/>
    </row>
    <row r="471" spans="1:16" ht="42.75" customHeight="1" x14ac:dyDescent="0.25">
      <c r="A471" s="20"/>
      <c r="B471" s="8" t="s">
        <v>30</v>
      </c>
      <c r="C471" s="18"/>
      <c r="D471" s="18"/>
      <c r="E471" s="18"/>
      <c r="F471" s="27" t="s">
        <v>425</v>
      </c>
      <c r="G471" s="18"/>
      <c r="H471" s="25">
        <v>87920</v>
      </c>
      <c r="I471" s="18"/>
      <c r="J471" s="18"/>
      <c r="K471" s="18"/>
      <c r="L471" s="18"/>
      <c r="M471" s="19"/>
      <c r="N471" s="19"/>
      <c r="O471" s="30"/>
      <c r="P471" s="30"/>
    </row>
    <row r="472" spans="1:16" ht="24" customHeight="1" x14ac:dyDescent="0.25">
      <c r="A472" s="7">
        <v>101</v>
      </c>
      <c r="B472" s="8" t="s">
        <v>47</v>
      </c>
      <c r="C472" s="9" t="s">
        <v>426</v>
      </c>
      <c r="D472" s="9" t="s">
        <v>40</v>
      </c>
      <c r="E472" s="9" t="s">
        <v>267</v>
      </c>
      <c r="F472" s="9" t="s">
        <v>427</v>
      </c>
      <c r="G472" s="9" t="s">
        <v>69</v>
      </c>
      <c r="H472" s="25">
        <v>200000</v>
      </c>
      <c r="I472" s="9" t="s">
        <v>172</v>
      </c>
      <c r="J472" s="9" t="s">
        <v>64</v>
      </c>
      <c r="K472" s="9"/>
      <c r="L472" s="9" t="s">
        <v>44</v>
      </c>
      <c r="M472" s="12" t="s">
        <v>32</v>
      </c>
      <c r="N472" s="12" t="str">
        <f t="shared" si="1"/>
        <v>Maio</v>
      </c>
      <c r="O472" s="9" t="s">
        <v>428</v>
      </c>
      <c r="P472" s="13">
        <v>46085</v>
      </c>
    </row>
    <row r="473" spans="1:16" ht="24.75" customHeight="1" x14ac:dyDescent="0.25">
      <c r="A473" s="14"/>
      <c r="B473" s="8" t="s">
        <v>30</v>
      </c>
      <c r="C473" s="15"/>
      <c r="D473" s="15"/>
      <c r="E473" s="15"/>
      <c r="F473" s="15"/>
      <c r="G473" s="15"/>
      <c r="H473" s="25">
        <v>27000</v>
      </c>
      <c r="I473" s="18"/>
      <c r="J473" s="15"/>
      <c r="K473" s="15"/>
      <c r="L473" s="15"/>
      <c r="M473" s="17"/>
      <c r="N473" s="19"/>
      <c r="O473" s="15"/>
      <c r="P473" s="15"/>
    </row>
    <row r="474" spans="1:16" ht="25.5" customHeight="1" x14ac:dyDescent="0.25">
      <c r="A474" s="14"/>
      <c r="B474" s="8" t="s">
        <v>31</v>
      </c>
      <c r="C474" s="15"/>
      <c r="D474" s="15"/>
      <c r="E474" s="15"/>
      <c r="F474" s="15"/>
      <c r="G474" s="15"/>
      <c r="H474" s="25">
        <v>30000</v>
      </c>
      <c r="I474" s="22" t="s">
        <v>37</v>
      </c>
      <c r="J474" s="15"/>
      <c r="K474" s="15"/>
      <c r="L474" s="15"/>
      <c r="M474" s="17"/>
      <c r="N474" s="32" t="str">
        <f t="shared" si="1"/>
        <v>Dezembro</v>
      </c>
      <c r="O474" s="15"/>
      <c r="P474" s="15"/>
    </row>
    <row r="475" spans="1:16" ht="26.25" customHeight="1" x14ac:dyDescent="0.25">
      <c r="A475" s="14"/>
      <c r="B475" s="8" t="s">
        <v>35</v>
      </c>
      <c r="C475" s="15"/>
      <c r="D475" s="15"/>
      <c r="E475" s="15"/>
      <c r="F475" s="15"/>
      <c r="G475" s="15"/>
      <c r="H475" s="25">
        <v>45000</v>
      </c>
      <c r="I475" s="9" t="s">
        <v>86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Abril</v>
      </c>
      <c r="O475" s="15"/>
      <c r="P475" s="15"/>
    </row>
    <row r="476" spans="1:16" ht="30" customHeight="1" x14ac:dyDescent="0.25">
      <c r="A476" s="14"/>
      <c r="B476" s="8" t="s">
        <v>32</v>
      </c>
      <c r="C476" s="15"/>
      <c r="D476" s="15"/>
      <c r="E476" s="15"/>
      <c r="F476" s="15"/>
      <c r="G476" s="15"/>
      <c r="H476" s="25">
        <v>351250</v>
      </c>
      <c r="I476" s="18"/>
      <c r="J476" s="15"/>
      <c r="K476" s="15"/>
      <c r="L476" s="15"/>
      <c r="M476" s="17"/>
      <c r="N476" s="19"/>
      <c r="O476" s="15"/>
      <c r="P476" s="15"/>
    </row>
    <row r="477" spans="1:16" ht="27" customHeight="1" x14ac:dyDescent="0.25">
      <c r="A477" s="14"/>
      <c r="B477" s="8" t="s">
        <v>33</v>
      </c>
      <c r="C477" s="15"/>
      <c r="D477" s="15"/>
      <c r="E477" s="15"/>
      <c r="F477" s="15"/>
      <c r="G477" s="15"/>
      <c r="H477" s="25">
        <v>130000</v>
      </c>
      <c r="I477" s="9" t="s">
        <v>68</v>
      </c>
      <c r="J477" s="15"/>
      <c r="K477" s="15"/>
      <c r="L477" s="15"/>
      <c r="M477" s="17"/>
      <c r="N477" s="12" t="str">
        <f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Janeiro</v>
      </c>
      <c r="O477" s="15"/>
      <c r="P477" s="15"/>
    </row>
    <row r="478" spans="1:16" ht="27.75" customHeight="1" x14ac:dyDescent="0.25">
      <c r="A478" s="20"/>
      <c r="B478" s="8" t="s">
        <v>29</v>
      </c>
      <c r="C478" s="18"/>
      <c r="D478" s="18"/>
      <c r="E478" s="18"/>
      <c r="F478" s="18"/>
      <c r="G478" s="18"/>
      <c r="H478" s="25">
        <v>30000</v>
      </c>
      <c r="I478" s="18"/>
      <c r="J478" s="18"/>
      <c r="K478" s="18"/>
      <c r="L478" s="18"/>
      <c r="M478" s="19"/>
      <c r="N478" s="19"/>
      <c r="O478" s="18"/>
      <c r="P478" s="18"/>
    </row>
    <row r="479" spans="1:16" ht="20.25" customHeight="1" x14ac:dyDescent="0.25">
      <c r="A479" s="7">
        <v>102</v>
      </c>
      <c r="B479" s="8" t="s">
        <v>47</v>
      </c>
      <c r="C479" s="9" t="s">
        <v>429</v>
      </c>
      <c r="D479" s="9" t="s">
        <v>100</v>
      </c>
      <c r="E479" s="9" t="s">
        <v>310</v>
      </c>
      <c r="F479" s="9" t="s">
        <v>430</v>
      </c>
      <c r="G479" s="8">
        <v>15</v>
      </c>
      <c r="H479" s="25">
        <v>60000</v>
      </c>
      <c r="I479" s="9" t="s">
        <v>172</v>
      </c>
      <c r="J479" s="9" t="s">
        <v>377</v>
      </c>
      <c r="K479" s="9"/>
      <c r="L479" s="9" t="s">
        <v>44</v>
      </c>
      <c r="M479" s="12" t="s">
        <v>47</v>
      </c>
      <c r="N479" s="12" t="str">
        <f t="shared" ref="N479:N556" si="2">IF(I479="Janeiro","Dezembro",IF(I479="Fevereiro","Dezembro",IF(I479="Março","Janeiro",IF(I479="Abril","Janeiro",IF(I479="Maio","Fevereiro",IF(I479="Junho","Março",IF(I479="Julho","Abril",IF(I479="Agosto","Maio",IF(I479="Setembro","Junho",IF(I479="Outubro","Julho",IF(I479="Novembro","Agosto",IF(I479="Dezembro","Setembro"))))))))))))</f>
        <v>Maio</v>
      </c>
      <c r="O479" s="26"/>
      <c r="P479" s="26"/>
    </row>
    <row r="480" spans="1:16" ht="19.5" customHeight="1" x14ac:dyDescent="0.25">
      <c r="A480" s="14"/>
      <c r="B480" s="8" t="s">
        <v>32</v>
      </c>
      <c r="C480" s="15"/>
      <c r="D480" s="15"/>
      <c r="E480" s="15"/>
      <c r="F480" s="15"/>
      <c r="G480" s="8">
        <v>3</v>
      </c>
      <c r="H480" s="25">
        <v>15000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19.5" customHeight="1" x14ac:dyDescent="0.25">
      <c r="A481" s="14"/>
      <c r="B481" s="8" t="s">
        <v>35</v>
      </c>
      <c r="C481" s="15"/>
      <c r="D481" s="15"/>
      <c r="E481" s="15"/>
      <c r="F481" s="15"/>
      <c r="G481" s="8">
        <v>1</v>
      </c>
      <c r="H481" s="25">
        <v>245000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0.25" customHeight="1" x14ac:dyDescent="0.25">
      <c r="A482" s="20"/>
      <c r="B482" s="8" t="s">
        <v>30</v>
      </c>
      <c r="C482" s="18"/>
      <c r="D482" s="18"/>
      <c r="E482" s="18"/>
      <c r="F482" s="18"/>
      <c r="G482" s="8">
        <v>4</v>
      </c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30.75" customHeight="1" x14ac:dyDescent="0.25">
      <c r="A483" s="7">
        <v>103</v>
      </c>
      <c r="B483" s="8" t="s">
        <v>47</v>
      </c>
      <c r="C483" s="9" t="s">
        <v>431</v>
      </c>
      <c r="D483" s="9" t="s">
        <v>40</v>
      </c>
      <c r="E483" s="9" t="s">
        <v>267</v>
      </c>
      <c r="F483" s="34" t="s">
        <v>432</v>
      </c>
      <c r="G483" s="8" t="s">
        <v>433</v>
      </c>
      <c r="H483" s="25">
        <v>20000</v>
      </c>
      <c r="I483" s="9" t="s">
        <v>172</v>
      </c>
      <c r="J483" s="9" t="s">
        <v>64</v>
      </c>
      <c r="K483" s="9"/>
      <c r="L483" s="9" t="s">
        <v>44</v>
      </c>
      <c r="M483" s="12" t="s">
        <v>30</v>
      </c>
      <c r="N483" s="12" t="str">
        <f t="shared" si="2"/>
        <v>Maio</v>
      </c>
      <c r="O483" s="26"/>
      <c r="P483" s="26"/>
    </row>
    <row r="484" spans="1:16" ht="67.5" customHeight="1" x14ac:dyDescent="0.25">
      <c r="A484" s="14"/>
      <c r="B484" s="8" t="s">
        <v>32</v>
      </c>
      <c r="C484" s="15"/>
      <c r="D484" s="15"/>
      <c r="E484" s="15"/>
      <c r="F484" s="27" t="s">
        <v>325</v>
      </c>
      <c r="G484" s="9" t="s">
        <v>69</v>
      </c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43.5" customHeight="1" x14ac:dyDescent="0.25">
      <c r="A485" s="20"/>
      <c r="B485" s="8" t="s">
        <v>30</v>
      </c>
      <c r="C485" s="18"/>
      <c r="D485" s="18"/>
      <c r="E485" s="18"/>
      <c r="F485" s="27" t="s">
        <v>425</v>
      </c>
      <c r="G485" s="18"/>
      <c r="H485" s="25">
        <v>20000</v>
      </c>
      <c r="I485" s="18"/>
      <c r="J485" s="18"/>
      <c r="K485" s="18"/>
      <c r="L485" s="18"/>
      <c r="M485" s="19"/>
      <c r="N485" s="19"/>
      <c r="O485" s="30"/>
      <c r="P485" s="30"/>
    </row>
    <row r="486" spans="1:16" ht="27.75" customHeight="1" x14ac:dyDescent="0.25">
      <c r="A486" s="7">
        <v>104</v>
      </c>
      <c r="B486" s="8" t="s">
        <v>47</v>
      </c>
      <c r="C486" s="7" t="s">
        <v>434</v>
      </c>
      <c r="D486" s="9" t="s">
        <v>40</v>
      </c>
      <c r="E486" s="9" t="s">
        <v>406</v>
      </c>
      <c r="F486" s="9" t="s">
        <v>435</v>
      </c>
      <c r="G486" s="9" t="s">
        <v>69</v>
      </c>
      <c r="H486" s="25">
        <v>300000</v>
      </c>
      <c r="I486" s="9" t="s">
        <v>43</v>
      </c>
      <c r="J486" s="9" t="s">
        <v>64</v>
      </c>
      <c r="K486" s="9"/>
      <c r="L486" s="9" t="s">
        <v>44</v>
      </c>
      <c r="M486" s="12" t="s">
        <v>47</v>
      </c>
      <c r="N486" s="12" t="str">
        <f t="shared" si="2"/>
        <v>Dezembro</v>
      </c>
      <c r="O486" s="9" t="s">
        <v>436</v>
      </c>
      <c r="P486" s="13">
        <v>46072</v>
      </c>
    </row>
    <row r="487" spans="1:16" ht="27.75" customHeight="1" x14ac:dyDescent="0.25">
      <c r="A487" s="14"/>
      <c r="B487" s="8" t="s">
        <v>30</v>
      </c>
      <c r="C487" s="14"/>
      <c r="D487" s="15"/>
      <c r="E487" s="15"/>
      <c r="F487" s="15"/>
      <c r="G487" s="15"/>
      <c r="H487" s="25">
        <v>10000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31</v>
      </c>
      <c r="C488" s="14"/>
      <c r="D488" s="15"/>
      <c r="E488" s="15"/>
      <c r="F488" s="15"/>
      <c r="G488" s="15"/>
      <c r="H488" s="25">
        <v>10000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32</v>
      </c>
      <c r="C489" s="14"/>
      <c r="D489" s="15"/>
      <c r="E489" s="15"/>
      <c r="F489" s="15"/>
      <c r="G489" s="15"/>
      <c r="H489" s="25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8" t="s">
        <v>33</v>
      </c>
      <c r="C490" s="14"/>
      <c r="D490" s="15"/>
      <c r="E490" s="15"/>
      <c r="F490" s="15"/>
      <c r="G490" s="15"/>
      <c r="H490" s="25">
        <v>55000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8" t="s">
        <v>29</v>
      </c>
      <c r="C491" s="14"/>
      <c r="D491" s="15"/>
      <c r="E491" s="15"/>
      <c r="F491" s="15"/>
      <c r="G491" s="15"/>
      <c r="H491" s="25">
        <v>30000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35" t="s">
        <v>34</v>
      </c>
      <c r="C492" s="14"/>
      <c r="D492" s="15"/>
      <c r="E492" s="15"/>
      <c r="F492" s="15"/>
      <c r="G492" s="15"/>
      <c r="H492" s="93">
        <v>5000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21.75" customHeight="1" x14ac:dyDescent="0.25">
      <c r="A493" s="14"/>
      <c r="B493" s="35" t="s">
        <v>45</v>
      </c>
      <c r="C493" s="14"/>
      <c r="D493" s="15"/>
      <c r="E493" s="15"/>
      <c r="F493" s="18"/>
      <c r="G493" s="15"/>
      <c r="H493" s="93">
        <v>1000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60.75" customHeight="1" x14ac:dyDescent="0.25">
      <c r="A494" s="20"/>
      <c r="B494" s="8" t="s">
        <v>35</v>
      </c>
      <c r="C494" s="20"/>
      <c r="D494" s="18"/>
      <c r="E494" s="18"/>
      <c r="F494" s="96" t="s">
        <v>437</v>
      </c>
      <c r="G494" s="18"/>
      <c r="H494" s="25">
        <v>30000</v>
      </c>
      <c r="I494" s="18"/>
      <c r="J494" s="18"/>
      <c r="K494" s="18"/>
      <c r="L494" s="18"/>
      <c r="M494" s="19"/>
      <c r="N494" s="19"/>
      <c r="O494" s="18"/>
      <c r="P494" s="18"/>
    </row>
    <row r="495" spans="1:16" ht="20.25" customHeight="1" x14ac:dyDescent="0.25">
      <c r="A495" s="7">
        <v>105</v>
      </c>
      <c r="B495" s="8" t="s">
        <v>47</v>
      </c>
      <c r="C495" s="9" t="s">
        <v>438</v>
      </c>
      <c r="D495" s="9" t="s">
        <v>19</v>
      </c>
      <c r="E495" s="9" t="s">
        <v>439</v>
      </c>
      <c r="F495" s="9" t="s">
        <v>440</v>
      </c>
      <c r="G495" s="9" t="s">
        <v>22</v>
      </c>
      <c r="H495" s="25">
        <v>800000</v>
      </c>
      <c r="I495" s="9" t="s">
        <v>37</v>
      </c>
      <c r="J495" s="9" t="s">
        <v>24</v>
      </c>
      <c r="K495" s="9"/>
      <c r="L495" s="9" t="s">
        <v>65</v>
      </c>
      <c r="M495" s="12" t="s">
        <v>47</v>
      </c>
      <c r="N495" s="12" t="str">
        <f t="shared" si="2"/>
        <v>Dezembro</v>
      </c>
      <c r="O495" s="7" t="s">
        <v>441</v>
      </c>
      <c r="P495" s="31">
        <v>46035</v>
      </c>
    </row>
    <row r="496" spans="1:16" ht="21.75" customHeight="1" x14ac:dyDescent="0.25">
      <c r="A496" s="20"/>
      <c r="B496" s="8" t="s">
        <v>32</v>
      </c>
      <c r="C496" s="18"/>
      <c r="D496" s="18"/>
      <c r="E496" s="18"/>
      <c r="F496" s="18"/>
      <c r="G496" s="18"/>
      <c r="H496" s="25">
        <v>40000</v>
      </c>
      <c r="I496" s="18"/>
      <c r="J496" s="18"/>
      <c r="K496" s="18"/>
      <c r="L496" s="18"/>
      <c r="M496" s="19"/>
      <c r="N496" s="19"/>
      <c r="O496" s="20"/>
      <c r="P496" s="20"/>
    </row>
    <row r="497" spans="1:16" ht="38.25" x14ac:dyDescent="0.25">
      <c r="A497" s="34">
        <v>106</v>
      </c>
      <c r="B497" s="8" t="s">
        <v>47</v>
      </c>
      <c r="C497" s="8" t="s">
        <v>442</v>
      </c>
      <c r="D497" s="8" t="s">
        <v>19</v>
      </c>
      <c r="E497" s="8" t="s">
        <v>439</v>
      </c>
      <c r="F497" s="8" t="s">
        <v>443</v>
      </c>
      <c r="G497" s="8">
        <v>12</v>
      </c>
      <c r="H497" s="25">
        <v>2160000</v>
      </c>
      <c r="I497" s="8" t="s">
        <v>68</v>
      </c>
      <c r="J497" s="8" t="s">
        <v>24</v>
      </c>
      <c r="K497" s="8"/>
      <c r="L497" s="8" t="s">
        <v>25</v>
      </c>
      <c r="M497" s="32" t="s">
        <v>47</v>
      </c>
      <c r="N497" s="32" t="str">
        <f t="shared" si="2"/>
        <v>Janeiro</v>
      </c>
      <c r="O497" s="34" t="s">
        <v>444</v>
      </c>
      <c r="P497" s="38">
        <v>46035</v>
      </c>
    </row>
    <row r="498" spans="1:16" ht="34.5" customHeight="1" x14ac:dyDescent="0.25">
      <c r="A498" s="34">
        <v>107</v>
      </c>
      <c r="B498" s="8" t="s">
        <v>47</v>
      </c>
      <c r="C498" s="8" t="s">
        <v>445</v>
      </c>
      <c r="D498" s="8" t="s">
        <v>100</v>
      </c>
      <c r="E498" s="8" t="s">
        <v>322</v>
      </c>
      <c r="F498" s="8" t="s">
        <v>446</v>
      </c>
      <c r="G498" s="8">
        <v>400</v>
      </c>
      <c r="H498" s="25">
        <v>600000</v>
      </c>
      <c r="I498" s="8" t="s">
        <v>86</v>
      </c>
      <c r="J498" s="8" t="s">
        <v>64</v>
      </c>
      <c r="K498" s="8"/>
      <c r="L498" s="8" t="s">
        <v>44</v>
      </c>
      <c r="M498" s="32" t="s">
        <v>47</v>
      </c>
      <c r="N498" s="32" t="str">
        <f t="shared" si="2"/>
        <v>Abril</v>
      </c>
      <c r="O498" s="24"/>
      <c r="P498" s="24"/>
    </row>
    <row r="499" spans="1:16" ht="36.75" customHeight="1" x14ac:dyDescent="0.25">
      <c r="A499" s="7">
        <v>108</v>
      </c>
      <c r="B499" s="8" t="s">
        <v>47</v>
      </c>
      <c r="C499" s="9" t="s">
        <v>447</v>
      </c>
      <c r="D499" s="9" t="s">
        <v>19</v>
      </c>
      <c r="E499" s="9" t="s">
        <v>120</v>
      </c>
      <c r="F499" s="8" t="s">
        <v>448</v>
      </c>
      <c r="G499" s="8" t="s">
        <v>449</v>
      </c>
      <c r="H499" s="25">
        <v>945000</v>
      </c>
      <c r="I499" s="9" t="s">
        <v>38</v>
      </c>
      <c r="J499" s="9" t="s">
        <v>64</v>
      </c>
      <c r="K499" s="9"/>
      <c r="L499" s="9" t="s">
        <v>44</v>
      </c>
      <c r="M499" s="12" t="s">
        <v>47</v>
      </c>
      <c r="N499" s="12" t="str">
        <f t="shared" si="2"/>
        <v>Setembro</v>
      </c>
      <c r="O499" s="9" t="s">
        <v>450</v>
      </c>
      <c r="P499" s="13">
        <v>46136</v>
      </c>
    </row>
    <row r="500" spans="1:16" ht="80.25" customHeight="1" x14ac:dyDescent="0.25">
      <c r="A500" s="20"/>
      <c r="B500" s="35" t="s">
        <v>31</v>
      </c>
      <c r="C500" s="18"/>
      <c r="D500" s="18"/>
      <c r="E500" s="18"/>
      <c r="F500" s="97" t="s">
        <v>451</v>
      </c>
      <c r="G500" s="35" t="s">
        <v>452</v>
      </c>
      <c r="H500" s="93">
        <v>1273800</v>
      </c>
      <c r="I500" s="18"/>
      <c r="J500" s="18"/>
      <c r="K500" s="18"/>
      <c r="L500" s="18"/>
      <c r="M500" s="19"/>
      <c r="N500" s="19"/>
      <c r="O500" s="18"/>
      <c r="P500" s="18"/>
    </row>
    <row r="501" spans="1:16" ht="26.25" customHeight="1" x14ac:dyDescent="0.25">
      <c r="A501" s="7">
        <v>109</v>
      </c>
      <c r="B501" s="8" t="s">
        <v>47</v>
      </c>
      <c r="C501" s="9" t="s">
        <v>453</v>
      </c>
      <c r="D501" s="9" t="s">
        <v>100</v>
      </c>
      <c r="E501" s="9" t="s">
        <v>454</v>
      </c>
      <c r="F501" s="9" t="s">
        <v>455</v>
      </c>
      <c r="G501" s="8">
        <v>22</v>
      </c>
      <c r="H501" s="25">
        <v>33000</v>
      </c>
      <c r="I501" s="9" t="s">
        <v>109</v>
      </c>
      <c r="J501" s="9" t="s">
        <v>64</v>
      </c>
      <c r="K501" s="9" t="s">
        <v>456</v>
      </c>
      <c r="L501" s="9" t="s">
        <v>44</v>
      </c>
      <c r="M501" s="12" t="s">
        <v>47</v>
      </c>
      <c r="N501" s="12" t="str">
        <f t="shared" si="2"/>
        <v>Março</v>
      </c>
      <c r="O501" s="7" t="s">
        <v>457</v>
      </c>
      <c r="P501" s="31">
        <v>46119</v>
      </c>
    </row>
    <row r="502" spans="1:16" ht="26.25" customHeight="1" x14ac:dyDescent="0.25">
      <c r="A502" s="14"/>
      <c r="B502" s="8" t="s">
        <v>32</v>
      </c>
      <c r="C502" s="15"/>
      <c r="D502" s="15"/>
      <c r="E502" s="15"/>
      <c r="F502" s="15"/>
      <c r="G502" s="8">
        <v>3</v>
      </c>
      <c r="H502" s="25">
        <v>2500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30</v>
      </c>
      <c r="C503" s="15"/>
      <c r="D503" s="15"/>
      <c r="E503" s="15"/>
      <c r="F503" s="15"/>
      <c r="G503" s="8">
        <v>4</v>
      </c>
      <c r="H503" s="25">
        <v>8000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4.75" customHeight="1" x14ac:dyDescent="0.25">
      <c r="A504" s="14"/>
      <c r="B504" s="8" t="s">
        <v>31</v>
      </c>
      <c r="C504" s="15"/>
      <c r="D504" s="15"/>
      <c r="E504" s="15"/>
      <c r="F504" s="15"/>
      <c r="G504" s="9" t="s">
        <v>69</v>
      </c>
      <c r="H504" s="25">
        <v>12000</v>
      </c>
      <c r="I504" s="15"/>
      <c r="J504" s="15"/>
      <c r="K504" s="15"/>
      <c r="L504" s="15"/>
      <c r="M504" s="17"/>
      <c r="N504" s="17"/>
      <c r="O504" s="14"/>
      <c r="P504" s="14"/>
    </row>
    <row r="505" spans="1:16" ht="24.75" customHeight="1" x14ac:dyDescent="0.25">
      <c r="A505" s="14"/>
      <c r="B505" s="8" t="s">
        <v>33</v>
      </c>
      <c r="C505" s="15"/>
      <c r="D505" s="15"/>
      <c r="E505" s="15"/>
      <c r="F505" s="15"/>
      <c r="G505" s="15"/>
      <c r="H505" s="25">
        <v>30000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4.75" customHeight="1" x14ac:dyDescent="0.25">
      <c r="A506" s="14"/>
      <c r="B506" s="8" t="s">
        <v>35</v>
      </c>
      <c r="C506" s="15"/>
      <c r="D506" s="15"/>
      <c r="E506" s="15"/>
      <c r="F506" s="15"/>
      <c r="G506" s="15"/>
      <c r="H506" s="25">
        <v>25000</v>
      </c>
      <c r="I506" s="15"/>
      <c r="J506" s="15"/>
      <c r="K506" s="15"/>
      <c r="L506" s="15"/>
      <c r="M506" s="17"/>
      <c r="N506" s="17"/>
      <c r="O506" s="14"/>
      <c r="P506" s="14"/>
    </row>
    <row r="507" spans="1:16" ht="25.5" customHeight="1" x14ac:dyDescent="0.25">
      <c r="A507" s="20"/>
      <c r="B507" s="8" t="s">
        <v>29</v>
      </c>
      <c r="C507" s="18"/>
      <c r="D507" s="18"/>
      <c r="E507" s="18"/>
      <c r="F507" s="18"/>
      <c r="G507" s="18"/>
      <c r="H507" s="25">
        <v>50000</v>
      </c>
      <c r="I507" s="18"/>
      <c r="J507" s="18"/>
      <c r="K507" s="18"/>
      <c r="L507" s="18"/>
      <c r="M507" s="19"/>
      <c r="N507" s="19"/>
      <c r="O507" s="20"/>
      <c r="P507" s="20"/>
    </row>
    <row r="508" spans="1:16" ht="38.25" x14ac:dyDescent="0.25">
      <c r="A508" s="34">
        <v>110</v>
      </c>
      <c r="B508" s="8" t="s">
        <v>47</v>
      </c>
      <c r="C508" s="8" t="s">
        <v>458</v>
      </c>
      <c r="D508" s="8" t="s">
        <v>149</v>
      </c>
      <c r="E508" s="8" t="s">
        <v>459</v>
      </c>
      <c r="F508" s="8" t="s">
        <v>460</v>
      </c>
      <c r="G508" s="8">
        <v>2000</v>
      </c>
      <c r="H508" s="25">
        <v>400000</v>
      </c>
      <c r="I508" s="8" t="s">
        <v>68</v>
      </c>
      <c r="J508" s="8" t="s">
        <v>64</v>
      </c>
      <c r="K508" s="8"/>
      <c r="L508" s="8" t="s">
        <v>44</v>
      </c>
      <c r="M508" s="32" t="s">
        <v>47</v>
      </c>
      <c r="N508" s="32" t="str">
        <f t="shared" si="2"/>
        <v>Janeiro</v>
      </c>
      <c r="O508" s="24"/>
      <c r="P508" s="24"/>
    </row>
    <row r="509" spans="1:16" ht="42" customHeight="1" x14ac:dyDescent="0.25">
      <c r="A509" s="7">
        <v>111</v>
      </c>
      <c r="B509" s="8" t="s">
        <v>47</v>
      </c>
      <c r="C509" s="9" t="s">
        <v>461</v>
      </c>
      <c r="D509" s="9" t="s">
        <v>40</v>
      </c>
      <c r="E509" s="9" t="s">
        <v>260</v>
      </c>
      <c r="F509" s="8" t="s">
        <v>462</v>
      </c>
      <c r="G509" s="9" t="s">
        <v>69</v>
      </c>
      <c r="H509" s="25">
        <v>200000</v>
      </c>
      <c r="I509" s="9" t="s">
        <v>109</v>
      </c>
      <c r="J509" s="9" t="s">
        <v>64</v>
      </c>
      <c r="K509" s="9"/>
      <c r="L509" s="9" t="s">
        <v>44</v>
      </c>
      <c r="M509" s="12" t="s">
        <v>47</v>
      </c>
      <c r="N509" s="12" t="str">
        <f t="shared" si="2"/>
        <v>Março</v>
      </c>
      <c r="O509" s="26"/>
      <c r="P509" s="26"/>
    </row>
    <row r="510" spans="1:16" ht="44.25" customHeight="1" x14ac:dyDescent="0.25">
      <c r="A510" s="20"/>
      <c r="B510" s="8" t="s">
        <v>31</v>
      </c>
      <c r="C510" s="18"/>
      <c r="D510" s="18"/>
      <c r="E510" s="18"/>
      <c r="F510" s="8" t="s">
        <v>463</v>
      </c>
      <c r="G510" s="18"/>
      <c r="H510" s="25">
        <v>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92.25" customHeight="1" x14ac:dyDescent="0.25">
      <c r="A511" s="34">
        <v>112</v>
      </c>
      <c r="B511" s="8" t="s">
        <v>47</v>
      </c>
      <c r="C511" s="8" t="s">
        <v>464</v>
      </c>
      <c r="D511" s="8" t="s">
        <v>144</v>
      </c>
      <c r="E511" s="8" t="s">
        <v>465</v>
      </c>
      <c r="F511" s="8" t="s">
        <v>466</v>
      </c>
      <c r="G511" s="8" t="s">
        <v>69</v>
      </c>
      <c r="H511" s="25">
        <v>1200000</v>
      </c>
      <c r="I511" s="8" t="s">
        <v>68</v>
      </c>
      <c r="J511" s="8" t="s">
        <v>64</v>
      </c>
      <c r="K511" s="8"/>
      <c r="L511" s="8" t="s">
        <v>147</v>
      </c>
      <c r="M511" s="32" t="s">
        <v>47</v>
      </c>
      <c r="N511" s="32" t="str">
        <f t="shared" si="2"/>
        <v>Janeiro</v>
      </c>
      <c r="O511" s="24"/>
      <c r="P511" s="24"/>
    </row>
    <row r="512" spans="1:16" ht="19.5" customHeight="1" x14ac:dyDescent="0.25">
      <c r="A512" s="7">
        <v>113</v>
      </c>
      <c r="B512" s="8" t="s">
        <v>47</v>
      </c>
      <c r="C512" s="7" t="s">
        <v>467</v>
      </c>
      <c r="D512" s="9" t="s">
        <v>40</v>
      </c>
      <c r="E512" s="9" t="s">
        <v>277</v>
      </c>
      <c r="F512" s="9" t="s">
        <v>468</v>
      </c>
      <c r="G512" s="8">
        <v>110</v>
      </c>
      <c r="H512" s="25">
        <v>2000</v>
      </c>
      <c r="I512" s="9" t="s">
        <v>86</v>
      </c>
      <c r="J512" s="9" t="s">
        <v>377</v>
      </c>
      <c r="K512" s="9"/>
      <c r="L512" s="9" t="s">
        <v>44</v>
      </c>
      <c r="M512" s="12" t="s">
        <v>47</v>
      </c>
      <c r="N512" s="12" t="str">
        <f t="shared" si="2"/>
        <v>Abril</v>
      </c>
      <c r="O512" s="26"/>
      <c r="P512" s="26"/>
    </row>
    <row r="513" spans="1:16" ht="15.75" customHeight="1" x14ac:dyDescent="0.25">
      <c r="A513" s="14"/>
      <c r="B513" s="8" t="s">
        <v>31</v>
      </c>
      <c r="C513" s="14"/>
      <c r="D513" s="15"/>
      <c r="E513" s="15"/>
      <c r="F513" s="15"/>
      <c r="G513" s="8">
        <v>5</v>
      </c>
      <c r="H513" s="25">
        <v>100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0.25" customHeight="1" x14ac:dyDescent="0.25">
      <c r="A514" s="14"/>
      <c r="B514" s="8" t="s">
        <v>32</v>
      </c>
      <c r="C514" s="14"/>
      <c r="D514" s="15"/>
      <c r="E514" s="15"/>
      <c r="F514" s="18"/>
      <c r="G514" s="8">
        <v>10</v>
      </c>
      <c r="H514" s="25">
        <v>200</v>
      </c>
      <c r="I514" s="15"/>
      <c r="J514" s="15"/>
      <c r="K514" s="15"/>
      <c r="L514" s="15"/>
      <c r="M514" s="17"/>
      <c r="N514" s="17"/>
      <c r="O514" s="28"/>
      <c r="P514" s="28"/>
    </row>
    <row r="515" spans="1:16" ht="51.75" customHeight="1" x14ac:dyDescent="0.25">
      <c r="A515" s="20"/>
      <c r="B515" s="8" t="s">
        <v>30</v>
      </c>
      <c r="C515" s="20"/>
      <c r="D515" s="18"/>
      <c r="E515" s="18"/>
      <c r="F515" s="27" t="s">
        <v>469</v>
      </c>
      <c r="G515" s="8">
        <v>50</v>
      </c>
      <c r="H515" s="25">
        <v>2000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32.25" customHeight="1" x14ac:dyDescent="0.25">
      <c r="A516" s="7">
        <v>114</v>
      </c>
      <c r="B516" s="8" t="s">
        <v>47</v>
      </c>
      <c r="C516" s="7" t="s">
        <v>470</v>
      </c>
      <c r="D516" s="9" t="s">
        <v>100</v>
      </c>
      <c r="E516" s="9" t="s">
        <v>471</v>
      </c>
      <c r="F516" s="9" t="s">
        <v>472</v>
      </c>
      <c r="G516" s="8">
        <v>100</v>
      </c>
      <c r="H516" s="25">
        <v>350000</v>
      </c>
      <c r="I516" s="9" t="s">
        <v>90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Agosto</v>
      </c>
      <c r="O516" s="26"/>
      <c r="P516" s="26"/>
    </row>
    <row r="517" spans="1:16" ht="31.5" customHeight="1" x14ac:dyDescent="0.25">
      <c r="A517" s="14"/>
      <c r="B517" s="8" t="s">
        <v>33</v>
      </c>
      <c r="C517" s="14"/>
      <c r="D517" s="15"/>
      <c r="E517" s="15"/>
      <c r="F517" s="15"/>
      <c r="G517" s="9" t="s">
        <v>69</v>
      </c>
      <c r="H517" s="25">
        <v>32000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27" customHeight="1" x14ac:dyDescent="0.25">
      <c r="A518" s="14"/>
      <c r="B518" s="8" t="s">
        <v>35</v>
      </c>
      <c r="C518" s="14"/>
      <c r="D518" s="15"/>
      <c r="E518" s="15"/>
      <c r="F518" s="15"/>
      <c r="G518" s="15"/>
      <c r="H518" s="25">
        <v>30000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3.75" customHeight="1" x14ac:dyDescent="0.25">
      <c r="A519" s="20"/>
      <c r="B519" s="8" t="s">
        <v>29</v>
      </c>
      <c r="C519" s="20"/>
      <c r="D519" s="18"/>
      <c r="E519" s="18"/>
      <c r="F519" s="18"/>
      <c r="G519" s="18"/>
      <c r="H519" s="25">
        <v>80000</v>
      </c>
      <c r="I519" s="18"/>
      <c r="J519" s="18"/>
      <c r="K519" s="18"/>
      <c r="L519" s="18"/>
      <c r="M519" s="19"/>
      <c r="N519" s="19"/>
      <c r="O519" s="30"/>
      <c r="P519" s="30"/>
    </row>
    <row r="520" spans="1:16" ht="75" customHeight="1" x14ac:dyDescent="0.25">
      <c r="A520" s="7">
        <v>115</v>
      </c>
      <c r="B520" s="8" t="s">
        <v>47</v>
      </c>
      <c r="C520" s="9" t="s">
        <v>473</v>
      </c>
      <c r="D520" s="9" t="s">
        <v>100</v>
      </c>
      <c r="E520" s="9" t="s">
        <v>471</v>
      </c>
      <c r="F520" s="9" t="s">
        <v>474</v>
      </c>
      <c r="G520" s="9" t="s">
        <v>69</v>
      </c>
      <c r="H520" s="25">
        <v>25000</v>
      </c>
      <c r="I520" s="9" t="s">
        <v>281</v>
      </c>
      <c r="J520" s="9" t="s">
        <v>64</v>
      </c>
      <c r="K520" s="9"/>
      <c r="L520" s="9" t="s">
        <v>44</v>
      </c>
      <c r="M520" s="12" t="s">
        <v>46</v>
      </c>
      <c r="N520" s="12" t="str">
        <f t="shared" si="2"/>
        <v>Janeiro</v>
      </c>
      <c r="O520" s="26"/>
      <c r="P520" s="26"/>
    </row>
    <row r="521" spans="1:16" ht="31.5" customHeight="1" x14ac:dyDescent="0.25">
      <c r="A521" s="20"/>
      <c r="B521" s="8" t="s">
        <v>33</v>
      </c>
      <c r="C521" s="18"/>
      <c r="D521" s="18"/>
      <c r="E521" s="18"/>
      <c r="F521" s="18"/>
      <c r="G521" s="18"/>
      <c r="H521" s="25">
        <v>350000</v>
      </c>
      <c r="I521" s="18"/>
      <c r="J521" s="18"/>
      <c r="K521" s="18"/>
      <c r="L521" s="18"/>
      <c r="M521" s="19"/>
      <c r="N521" s="19"/>
      <c r="O521" s="30"/>
      <c r="P521" s="30"/>
    </row>
    <row r="522" spans="1:16" ht="32.25" customHeight="1" x14ac:dyDescent="0.25">
      <c r="A522" s="7">
        <v>116</v>
      </c>
      <c r="B522" s="8" t="s">
        <v>35</v>
      </c>
      <c r="C522" s="9" t="s">
        <v>475</v>
      </c>
      <c r="D522" s="9" t="s">
        <v>144</v>
      </c>
      <c r="E522" s="9" t="s">
        <v>145</v>
      </c>
      <c r="F522" s="9" t="s">
        <v>476</v>
      </c>
      <c r="G522" s="8" t="s">
        <v>477</v>
      </c>
      <c r="H522" s="25">
        <v>250000</v>
      </c>
      <c r="I522" s="9" t="s">
        <v>38</v>
      </c>
      <c r="J522" s="9" t="s">
        <v>24</v>
      </c>
      <c r="K522" s="9"/>
      <c r="L522" s="9" t="s">
        <v>44</v>
      </c>
      <c r="M522" s="12" t="s">
        <v>33</v>
      </c>
      <c r="N522" s="12" t="str">
        <f t="shared" si="2"/>
        <v>Setembro</v>
      </c>
      <c r="O522" s="26"/>
      <c r="P522" s="26"/>
    </row>
    <row r="523" spans="1:16" ht="38.25" customHeight="1" x14ac:dyDescent="0.25">
      <c r="A523" s="14"/>
      <c r="B523" s="8" t="s">
        <v>33</v>
      </c>
      <c r="C523" s="15"/>
      <c r="D523" s="15"/>
      <c r="E523" s="15"/>
      <c r="F523" s="15"/>
      <c r="G523" s="8" t="s">
        <v>478</v>
      </c>
      <c r="H523" s="25">
        <v>500000</v>
      </c>
      <c r="I523" s="15"/>
      <c r="J523" s="15"/>
      <c r="K523" s="15"/>
      <c r="L523" s="15"/>
      <c r="M523" s="17"/>
      <c r="N523" s="17"/>
      <c r="O523" s="28"/>
      <c r="P523" s="28"/>
    </row>
    <row r="524" spans="1:16" ht="39.75" customHeight="1" x14ac:dyDescent="0.25">
      <c r="A524" s="14"/>
      <c r="B524" s="8" t="s">
        <v>47</v>
      </c>
      <c r="C524" s="15"/>
      <c r="D524" s="15"/>
      <c r="E524" s="15"/>
      <c r="F524" s="15"/>
      <c r="G524" s="8" t="s">
        <v>479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6" customHeight="1" x14ac:dyDescent="0.25">
      <c r="A525" s="14"/>
      <c r="B525" s="8" t="s">
        <v>30</v>
      </c>
      <c r="C525" s="15"/>
      <c r="D525" s="15"/>
      <c r="E525" s="15"/>
      <c r="F525" s="15"/>
      <c r="G525" s="8" t="s">
        <v>479</v>
      </c>
      <c r="H525" s="25">
        <v>15000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7.5" customHeight="1" x14ac:dyDescent="0.25">
      <c r="A526" s="20"/>
      <c r="B526" s="8" t="s">
        <v>29</v>
      </c>
      <c r="C526" s="18"/>
      <c r="D526" s="18"/>
      <c r="E526" s="18"/>
      <c r="F526" s="18"/>
      <c r="G526" s="8" t="s">
        <v>480</v>
      </c>
      <c r="H526" s="25">
        <v>100000</v>
      </c>
      <c r="I526" s="18"/>
      <c r="J526" s="18"/>
      <c r="K526" s="18"/>
      <c r="L526" s="18"/>
      <c r="M526" s="19"/>
      <c r="N526" s="19"/>
      <c r="O526" s="30"/>
      <c r="P526" s="30"/>
    </row>
    <row r="527" spans="1:16" ht="51" x14ac:dyDescent="0.25">
      <c r="A527" s="34">
        <v>117</v>
      </c>
      <c r="B527" s="8" t="s">
        <v>28</v>
      </c>
      <c r="C527" s="8" t="s">
        <v>481</v>
      </c>
      <c r="D527" s="8" t="s">
        <v>19</v>
      </c>
      <c r="E527" s="8" t="s">
        <v>96</v>
      </c>
      <c r="F527" s="8" t="s">
        <v>482</v>
      </c>
      <c r="G527" s="8" t="s">
        <v>22</v>
      </c>
      <c r="H527" s="25">
        <v>100000</v>
      </c>
      <c r="I527" s="8" t="s">
        <v>37</v>
      </c>
      <c r="J527" s="8" t="s">
        <v>24</v>
      </c>
      <c r="K527" s="8"/>
      <c r="L527" s="8" t="s">
        <v>25</v>
      </c>
      <c r="M527" s="32" t="s">
        <v>28</v>
      </c>
      <c r="N527" s="32" t="str">
        <f t="shared" si="2"/>
        <v>Dezembro</v>
      </c>
      <c r="O527" s="8" t="s">
        <v>483</v>
      </c>
      <c r="P527" s="43">
        <v>46073</v>
      </c>
    </row>
    <row r="528" spans="1:16" ht="38.25" x14ac:dyDescent="0.25">
      <c r="A528" s="34">
        <v>118</v>
      </c>
      <c r="B528" s="8" t="s">
        <v>28</v>
      </c>
      <c r="C528" s="8" t="s">
        <v>484</v>
      </c>
      <c r="D528" s="8" t="s">
        <v>300</v>
      </c>
      <c r="E528" s="8" t="s">
        <v>485</v>
      </c>
      <c r="F528" s="8" t="s">
        <v>486</v>
      </c>
      <c r="G528" s="8">
        <v>1</v>
      </c>
      <c r="H528" s="25">
        <v>100000</v>
      </c>
      <c r="I528" s="8" t="s">
        <v>90</v>
      </c>
      <c r="J528" s="8" t="s">
        <v>24</v>
      </c>
      <c r="K528" s="8"/>
      <c r="L528" s="8" t="s">
        <v>94</v>
      </c>
      <c r="M528" s="32" t="s">
        <v>28</v>
      </c>
      <c r="N528" s="32" t="str">
        <f t="shared" si="2"/>
        <v>Agosto</v>
      </c>
      <c r="O528" s="24"/>
      <c r="P528" s="24"/>
    </row>
    <row r="529" spans="1:16" ht="87.75" customHeight="1" x14ac:dyDescent="0.25">
      <c r="A529" s="34">
        <v>119</v>
      </c>
      <c r="B529" s="8" t="s">
        <v>28</v>
      </c>
      <c r="C529" s="35" t="s">
        <v>487</v>
      </c>
      <c r="D529" s="8" t="s">
        <v>19</v>
      </c>
      <c r="E529" s="8" t="s">
        <v>488</v>
      </c>
      <c r="F529" s="35" t="s">
        <v>489</v>
      </c>
      <c r="G529" s="8" t="s">
        <v>490</v>
      </c>
      <c r="H529" s="93">
        <v>150000</v>
      </c>
      <c r="I529" s="8" t="s">
        <v>37</v>
      </c>
      <c r="J529" s="8" t="s">
        <v>24</v>
      </c>
      <c r="K529" s="8"/>
      <c r="L529" s="8" t="s">
        <v>122</v>
      </c>
      <c r="M529" s="32" t="s">
        <v>28</v>
      </c>
      <c r="N529" s="32" t="str">
        <f t="shared" si="2"/>
        <v>Dezembro</v>
      </c>
      <c r="O529" s="8" t="s">
        <v>491</v>
      </c>
      <c r="P529" s="43">
        <v>46111</v>
      </c>
    </row>
    <row r="530" spans="1:16" ht="30.75" customHeight="1" x14ac:dyDescent="0.25">
      <c r="A530" s="34">
        <v>120</v>
      </c>
      <c r="B530" s="8" t="s">
        <v>28</v>
      </c>
      <c r="C530" s="8" t="s">
        <v>492</v>
      </c>
      <c r="D530" s="8" t="s">
        <v>19</v>
      </c>
      <c r="E530" s="8" t="s">
        <v>62</v>
      </c>
      <c r="F530" s="8" t="s">
        <v>493</v>
      </c>
      <c r="G530" s="8" t="s">
        <v>494</v>
      </c>
      <c r="H530" s="25">
        <v>200000</v>
      </c>
      <c r="I530" s="8" t="s">
        <v>37</v>
      </c>
      <c r="J530" s="8" t="s">
        <v>24</v>
      </c>
      <c r="K530" s="8"/>
      <c r="L530" s="8" t="s">
        <v>65</v>
      </c>
      <c r="M530" s="32" t="s">
        <v>28</v>
      </c>
      <c r="N530" s="32" t="str">
        <f t="shared" si="2"/>
        <v>Dezembro</v>
      </c>
      <c r="O530" s="24"/>
      <c r="P530" s="24"/>
    </row>
    <row r="531" spans="1:16" ht="42.75" customHeight="1" x14ac:dyDescent="0.25">
      <c r="A531" s="34">
        <v>121</v>
      </c>
      <c r="B531" s="8" t="s">
        <v>28</v>
      </c>
      <c r="C531" s="34" t="s">
        <v>495</v>
      </c>
      <c r="D531" s="8" t="s">
        <v>40</v>
      </c>
      <c r="E531" s="8" t="s">
        <v>41</v>
      </c>
      <c r="F531" s="8" t="s">
        <v>496</v>
      </c>
      <c r="G531" s="8">
        <v>12</v>
      </c>
      <c r="H531" s="25">
        <v>5000</v>
      </c>
      <c r="I531" s="8" t="s">
        <v>37</v>
      </c>
      <c r="J531" s="8" t="s">
        <v>64</v>
      </c>
      <c r="K531" s="8"/>
      <c r="L531" s="8" t="s">
        <v>44</v>
      </c>
      <c r="M531" s="32" t="s">
        <v>28</v>
      </c>
      <c r="N531" s="32" t="str">
        <f t="shared" si="2"/>
        <v>Dezembro</v>
      </c>
      <c r="O531" s="24"/>
      <c r="P531" s="24"/>
    </row>
    <row r="532" spans="1:16" ht="68.25" customHeight="1" x14ac:dyDescent="0.25">
      <c r="A532" s="7">
        <v>122</v>
      </c>
      <c r="B532" s="8" t="s">
        <v>29</v>
      </c>
      <c r="C532" s="9" t="s">
        <v>497</v>
      </c>
      <c r="D532" s="9" t="s">
        <v>49</v>
      </c>
      <c r="E532" s="9" t="s">
        <v>498</v>
      </c>
      <c r="F532" s="8" t="s">
        <v>499</v>
      </c>
      <c r="G532" s="8">
        <v>3</v>
      </c>
      <c r="H532" s="25">
        <v>500</v>
      </c>
      <c r="I532" s="8" t="s">
        <v>37</v>
      </c>
      <c r="J532" s="8" t="s">
        <v>64</v>
      </c>
      <c r="K532" s="8"/>
      <c r="L532" s="9" t="s">
        <v>65</v>
      </c>
      <c r="M532" s="12" t="s">
        <v>31</v>
      </c>
      <c r="N532" s="32" t="str">
        <f t="shared" si="2"/>
        <v>Dezembro</v>
      </c>
      <c r="O532" s="9" t="s">
        <v>500</v>
      </c>
      <c r="P532" s="13">
        <v>46065</v>
      </c>
    </row>
    <row r="533" spans="1:16" ht="113.25" customHeight="1" x14ac:dyDescent="0.25">
      <c r="A533" s="14"/>
      <c r="B533" s="35" t="s">
        <v>33</v>
      </c>
      <c r="C533" s="15"/>
      <c r="D533" s="15"/>
      <c r="E533" s="15"/>
      <c r="F533" s="8" t="s">
        <v>501</v>
      </c>
      <c r="G533" s="35" t="s">
        <v>502</v>
      </c>
      <c r="H533" s="93">
        <v>11803</v>
      </c>
      <c r="I533" s="35" t="s">
        <v>68</v>
      </c>
      <c r="J533" s="35" t="s">
        <v>64</v>
      </c>
      <c r="K533" s="35"/>
      <c r="L533" s="15"/>
      <c r="M533" s="17"/>
      <c r="N533" s="32" t="s">
        <v>38</v>
      </c>
      <c r="O533" s="15"/>
      <c r="P533" s="15"/>
    </row>
    <row r="534" spans="1:16" ht="43.5" customHeight="1" x14ac:dyDescent="0.25">
      <c r="A534" s="20"/>
      <c r="B534" s="8" t="s">
        <v>31</v>
      </c>
      <c r="C534" s="18"/>
      <c r="D534" s="18"/>
      <c r="E534" s="18"/>
      <c r="F534" s="8" t="s">
        <v>503</v>
      </c>
      <c r="G534" s="8">
        <v>7</v>
      </c>
      <c r="H534" s="25">
        <v>8000</v>
      </c>
      <c r="I534" s="8" t="s">
        <v>281</v>
      </c>
      <c r="J534" s="8" t="s">
        <v>64</v>
      </c>
      <c r="K534" s="8"/>
      <c r="L534" s="18"/>
      <c r="M534" s="19"/>
      <c r="N534" s="32" t="str">
        <f t="shared" si="2"/>
        <v>Janeiro</v>
      </c>
      <c r="O534" s="18"/>
      <c r="P534" s="18"/>
    </row>
    <row r="535" spans="1:16" ht="35.25" customHeight="1" x14ac:dyDescent="0.25">
      <c r="A535" s="7">
        <v>123</v>
      </c>
      <c r="B535" s="8" t="s">
        <v>29</v>
      </c>
      <c r="C535" s="9" t="s">
        <v>504</v>
      </c>
      <c r="D535" s="9" t="s">
        <v>40</v>
      </c>
      <c r="E535" s="9" t="s">
        <v>277</v>
      </c>
      <c r="F535" s="9" t="s">
        <v>505</v>
      </c>
      <c r="G535" s="8">
        <v>20</v>
      </c>
      <c r="H535" s="25">
        <v>47527.8</v>
      </c>
      <c r="I535" s="9" t="s">
        <v>43</v>
      </c>
      <c r="J535" s="9" t="s">
        <v>377</v>
      </c>
      <c r="K535" s="9"/>
      <c r="L535" s="9" t="s">
        <v>44</v>
      </c>
      <c r="M535" s="12" t="s">
        <v>45</v>
      </c>
      <c r="N535" s="12" t="str">
        <f t="shared" si="2"/>
        <v>Dezembro</v>
      </c>
      <c r="O535" s="26"/>
      <c r="P535" s="26"/>
    </row>
    <row r="536" spans="1:16" ht="35.25" customHeight="1" x14ac:dyDescent="0.25">
      <c r="A536" s="14"/>
      <c r="B536" s="8" t="s">
        <v>31</v>
      </c>
      <c r="C536" s="15"/>
      <c r="D536" s="15"/>
      <c r="E536" s="15"/>
      <c r="F536" s="15"/>
      <c r="G536" s="8">
        <v>10</v>
      </c>
      <c r="H536" s="25">
        <v>15000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37.5" customHeight="1" x14ac:dyDescent="0.25">
      <c r="A537" s="14"/>
      <c r="B537" s="8" t="s">
        <v>32</v>
      </c>
      <c r="C537" s="15"/>
      <c r="D537" s="15"/>
      <c r="E537" s="15"/>
      <c r="F537" s="15"/>
      <c r="G537" s="8">
        <v>4</v>
      </c>
      <c r="H537" s="25">
        <v>8000</v>
      </c>
      <c r="I537" s="18"/>
      <c r="J537" s="15"/>
      <c r="K537" s="15"/>
      <c r="L537" s="15"/>
      <c r="M537" s="17"/>
      <c r="N537" s="19"/>
      <c r="O537" s="28"/>
      <c r="P537" s="28"/>
    </row>
    <row r="538" spans="1:16" ht="24" customHeight="1" x14ac:dyDescent="0.25">
      <c r="A538" s="14"/>
      <c r="B538" s="8" t="s">
        <v>33</v>
      </c>
      <c r="C538" s="15"/>
      <c r="D538" s="15"/>
      <c r="E538" s="15"/>
      <c r="F538" s="18"/>
      <c r="G538" s="8">
        <v>8</v>
      </c>
      <c r="H538" s="25">
        <v>12000</v>
      </c>
      <c r="I538" s="9" t="s">
        <v>73</v>
      </c>
      <c r="J538" s="18"/>
      <c r="K538" s="15"/>
      <c r="L538" s="15"/>
      <c r="M538" s="17"/>
      <c r="N538" s="32" t="str">
        <f t="shared" si="2"/>
        <v>Julho</v>
      </c>
      <c r="O538" s="28"/>
      <c r="P538" s="28"/>
    </row>
    <row r="539" spans="1:16" ht="109.5" customHeight="1" x14ac:dyDescent="0.25">
      <c r="A539" s="20"/>
      <c r="B539" s="8" t="s">
        <v>45</v>
      </c>
      <c r="C539" s="18"/>
      <c r="D539" s="18"/>
      <c r="E539" s="18"/>
      <c r="F539" s="8" t="s">
        <v>506</v>
      </c>
      <c r="G539" s="8">
        <v>30</v>
      </c>
      <c r="H539" s="25">
        <v>30000</v>
      </c>
      <c r="I539" s="18"/>
      <c r="J539" s="8" t="s">
        <v>24</v>
      </c>
      <c r="K539" s="18"/>
      <c r="L539" s="18"/>
      <c r="M539" s="19"/>
      <c r="N539" s="32" t="str">
        <f>IF(I538="Janeiro","Dezembro",IF(I538="Fevereiro","Dezembro",IF(I538="Março","Janeiro",IF(I538="Abril","Janeiro",IF(I538="Maio","Fevereiro",IF(I538="Junho","Março",IF(I538="Julho","Abril",IF(I538="Agosto","Maio",IF(I538="Setembro","Junho",IF(I538="Outubro","Julho",IF(I538="Novembro","Agosto",IF(I538="Dezembro","Setembro"))))))))))))</f>
        <v>Julho</v>
      </c>
      <c r="O539" s="30"/>
      <c r="P539" s="30"/>
    </row>
    <row r="540" spans="1:16" ht="58.5" customHeight="1" x14ac:dyDescent="0.25">
      <c r="A540" s="7">
        <v>124</v>
      </c>
      <c r="B540" s="8" t="s">
        <v>29</v>
      </c>
      <c r="C540" s="9" t="s">
        <v>507</v>
      </c>
      <c r="D540" s="9" t="s">
        <v>19</v>
      </c>
      <c r="E540" s="9" t="s">
        <v>508</v>
      </c>
      <c r="F540" s="9" t="s">
        <v>509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510</v>
      </c>
      <c r="P540" s="13">
        <v>46066</v>
      </c>
    </row>
    <row r="541" spans="1:16" ht="28.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65000</v>
      </c>
      <c r="I541" s="15"/>
      <c r="J541" s="15"/>
      <c r="K541" s="15"/>
      <c r="L541" s="15"/>
      <c r="M541" s="32" t="s">
        <v>33</v>
      </c>
      <c r="N541" s="17"/>
      <c r="O541" s="15"/>
      <c r="P541" s="15"/>
    </row>
    <row r="542" spans="1:16" ht="83.25" customHeight="1" x14ac:dyDescent="0.25">
      <c r="A542" s="20"/>
      <c r="B542" s="8" t="s">
        <v>35</v>
      </c>
      <c r="C542" s="18"/>
      <c r="D542" s="18"/>
      <c r="E542" s="18"/>
      <c r="F542" s="96" t="s">
        <v>511</v>
      </c>
      <c r="G542" s="18"/>
      <c r="H542" s="25">
        <v>13051.2</v>
      </c>
      <c r="I542" s="18"/>
      <c r="J542" s="18"/>
      <c r="K542" s="18"/>
      <c r="L542" s="18"/>
      <c r="M542" s="32" t="s">
        <v>35</v>
      </c>
      <c r="N542" s="19"/>
      <c r="O542" s="18"/>
      <c r="P542" s="18"/>
    </row>
    <row r="543" spans="1:16" ht="25.5" customHeight="1" x14ac:dyDescent="0.25">
      <c r="A543" s="7">
        <v>125</v>
      </c>
      <c r="B543" s="8" t="s">
        <v>29</v>
      </c>
      <c r="C543" s="9" t="s">
        <v>512</v>
      </c>
      <c r="D543" s="9" t="s">
        <v>19</v>
      </c>
      <c r="E543" s="9" t="s">
        <v>508</v>
      </c>
      <c r="F543" s="9" t="s">
        <v>513</v>
      </c>
      <c r="G543" s="9" t="s">
        <v>22</v>
      </c>
      <c r="H543" s="25">
        <v>10000</v>
      </c>
      <c r="I543" s="9" t="s">
        <v>37</v>
      </c>
      <c r="J543" s="9" t="s">
        <v>24</v>
      </c>
      <c r="K543" s="9"/>
      <c r="L543" s="9" t="s">
        <v>25</v>
      </c>
      <c r="M543" s="32" t="s">
        <v>29</v>
      </c>
      <c r="N543" s="12" t="str">
        <f t="shared" si="2"/>
        <v>Dezembro</v>
      </c>
      <c r="O543" s="9" t="s">
        <v>510</v>
      </c>
      <c r="P543" s="31">
        <v>46066</v>
      </c>
    </row>
    <row r="544" spans="1:16" ht="27.75" customHeight="1" x14ac:dyDescent="0.25">
      <c r="A544" s="14"/>
      <c r="B544" s="8" t="s">
        <v>33</v>
      </c>
      <c r="C544" s="15"/>
      <c r="D544" s="15"/>
      <c r="E544" s="15"/>
      <c r="F544" s="18"/>
      <c r="G544" s="15"/>
      <c r="H544" s="25">
        <v>12000</v>
      </c>
      <c r="I544" s="15"/>
      <c r="J544" s="15"/>
      <c r="K544" s="15"/>
      <c r="L544" s="15"/>
      <c r="M544" s="33" t="s">
        <v>29</v>
      </c>
      <c r="N544" s="17"/>
      <c r="O544" s="15"/>
      <c r="P544" s="14"/>
    </row>
    <row r="545" spans="1:16" ht="51.75" customHeight="1" x14ac:dyDescent="0.25">
      <c r="A545" s="20"/>
      <c r="B545" s="8" t="s">
        <v>35</v>
      </c>
      <c r="C545" s="18"/>
      <c r="D545" s="18"/>
      <c r="E545" s="18"/>
      <c r="F545" s="96" t="s">
        <v>514</v>
      </c>
      <c r="G545" s="18"/>
      <c r="H545" s="25">
        <v>2500</v>
      </c>
      <c r="I545" s="18"/>
      <c r="J545" s="18"/>
      <c r="K545" s="18"/>
      <c r="L545" s="18"/>
      <c r="M545" s="33" t="s">
        <v>35</v>
      </c>
      <c r="N545" s="19"/>
      <c r="O545" s="18"/>
      <c r="P545" s="20"/>
    </row>
    <row r="546" spans="1:16" ht="29.25" customHeight="1" x14ac:dyDescent="0.25">
      <c r="A546" s="7">
        <v>126</v>
      </c>
      <c r="B546" s="8" t="s">
        <v>29</v>
      </c>
      <c r="C546" s="9" t="s">
        <v>515</v>
      </c>
      <c r="D546" s="9" t="s">
        <v>100</v>
      </c>
      <c r="E546" s="9" t="s">
        <v>516</v>
      </c>
      <c r="F546" s="9" t="s">
        <v>517</v>
      </c>
      <c r="G546" s="8" t="s">
        <v>518</v>
      </c>
      <c r="H546" s="25">
        <v>20000</v>
      </c>
      <c r="I546" s="9" t="s">
        <v>193</v>
      </c>
      <c r="J546" s="9" t="s">
        <v>64</v>
      </c>
      <c r="K546" s="9"/>
      <c r="L546" s="9" t="s">
        <v>94</v>
      </c>
      <c r="M546" s="12" t="s">
        <v>31</v>
      </c>
      <c r="N546" s="12" t="str">
        <f t="shared" si="2"/>
        <v>Fevereiro</v>
      </c>
      <c r="O546" s="26"/>
      <c r="P546" s="26"/>
    </row>
    <row r="547" spans="1:16" ht="22.5" customHeight="1" x14ac:dyDescent="0.25">
      <c r="A547" s="14"/>
      <c r="B547" s="8" t="s">
        <v>33</v>
      </c>
      <c r="C547" s="15"/>
      <c r="D547" s="15"/>
      <c r="E547" s="15"/>
      <c r="F547" s="15"/>
      <c r="G547" s="27">
        <v>30</v>
      </c>
      <c r="H547" s="25">
        <v>270000</v>
      </c>
      <c r="I547" s="15"/>
      <c r="J547" s="15"/>
      <c r="K547" s="15"/>
      <c r="L547" s="15"/>
      <c r="M547" s="17"/>
      <c r="N547" s="17"/>
      <c r="O547" s="28"/>
      <c r="P547" s="28"/>
    </row>
    <row r="548" spans="1:16" ht="23.25" customHeight="1" x14ac:dyDescent="0.25">
      <c r="A548" s="14"/>
      <c r="B548" s="8" t="s">
        <v>32</v>
      </c>
      <c r="C548" s="15"/>
      <c r="D548" s="15"/>
      <c r="E548" s="15"/>
      <c r="F548" s="15"/>
      <c r="G548" s="9" t="s">
        <v>69</v>
      </c>
      <c r="H548" s="25">
        <v>5000</v>
      </c>
      <c r="I548" s="15"/>
      <c r="J548" s="15"/>
      <c r="K548" s="15"/>
      <c r="L548" s="15"/>
      <c r="M548" s="17"/>
      <c r="N548" s="17"/>
      <c r="O548" s="28"/>
      <c r="P548" s="28"/>
    </row>
    <row r="549" spans="1:16" ht="23.25" customHeight="1" x14ac:dyDescent="0.25">
      <c r="A549" s="20"/>
      <c r="B549" s="8" t="s">
        <v>31</v>
      </c>
      <c r="C549" s="18"/>
      <c r="D549" s="18"/>
      <c r="E549" s="18"/>
      <c r="F549" s="18"/>
      <c r="G549" s="18"/>
      <c r="H549" s="25">
        <v>300000</v>
      </c>
      <c r="I549" s="18"/>
      <c r="J549" s="18"/>
      <c r="K549" s="18"/>
      <c r="L549" s="18"/>
      <c r="M549" s="19"/>
      <c r="N549" s="19"/>
      <c r="O549" s="30"/>
      <c r="P549" s="30"/>
    </row>
    <row r="550" spans="1:16" ht="38.25" x14ac:dyDescent="0.25">
      <c r="A550" s="34">
        <v>127</v>
      </c>
      <c r="B550" s="8" t="s">
        <v>29</v>
      </c>
      <c r="C550" s="34" t="s">
        <v>519</v>
      </c>
      <c r="D550" s="8" t="s">
        <v>300</v>
      </c>
      <c r="E550" s="8" t="s">
        <v>301</v>
      </c>
      <c r="F550" s="8" t="s">
        <v>520</v>
      </c>
      <c r="G550" s="8">
        <v>1</v>
      </c>
      <c r="H550" s="25">
        <v>40000</v>
      </c>
      <c r="I550" s="8" t="s">
        <v>37</v>
      </c>
      <c r="J550" s="8" t="s">
        <v>64</v>
      </c>
      <c r="K550" s="8"/>
      <c r="L550" s="8" t="s">
        <v>94</v>
      </c>
      <c r="M550" s="32" t="s">
        <v>29</v>
      </c>
      <c r="N550" s="32" t="str">
        <f t="shared" si="2"/>
        <v>Dezembro</v>
      </c>
      <c r="O550" s="34" t="s">
        <v>521</v>
      </c>
      <c r="P550" s="38">
        <v>46037</v>
      </c>
    </row>
    <row r="551" spans="1:16" ht="47.25" customHeight="1" x14ac:dyDescent="0.25">
      <c r="A551" s="34">
        <v>128</v>
      </c>
      <c r="B551" s="8" t="s">
        <v>29</v>
      </c>
      <c r="C551" s="8" t="s">
        <v>522</v>
      </c>
      <c r="D551" s="8" t="s">
        <v>300</v>
      </c>
      <c r="E551" s="8" t="s">
        <v>523</v>
      </c>
      <c r="F551" s="8" t="s">
        <v>524</v>
      </c>
      <c r="G551" s="8">
        <v>1</v>
      </c>
      <c r="H551" s="25">
        <v>100000</v>
      </c>
      <c r="I551" s="8" t="s">
        <v>37</v>
      </c>
      <c r="J551" s="8" t="s">
        <v>64</v>
      </c>
      <c r="K551" s="8"/>
      <c r="L551" s="8" t="s">
        <v>94</v>
      </c>
      <c r="M551" s="32" t="s">
        <v>29</v>
      </c>
      <c r="N551" s="32" t="str">
        <f t="shared" si="2"/>
        <v>Dezembro</v>
      </c>
      <c r="O551" s="24"/>
      <c r="P551" s="24"/>
    </row>
    <row r="552" spans="1:16" ht="45" customHeight="1" x14ac:dyDescent="0.25">
      <c r="A552" s="34">
        <v>129</v>
      </c>
      <c r="B552" s="8" t="s">
        <v>29</v>
      </c>
      <c r="C552" s="8" t="s">
        <v>525</v>
      </c>
      <c r="D552" s="8" t="s">
        <v>300</v>
      </c>
      <c r="E552" s="8" t="s">
        <v>523</v>
      </c>
      <c r="F552" s="8" t="s">
        <v>526</v>
      </c>
      <c r="G552" s="8">
        <v>1</v>
      </c>
      <c r="H552" s="25">
        <v>700000</v>
      </c>
      <c r="I552" s="8" t="s">
        <v>73</v>
      </c>
      <c r="J552" s="8" t="s">
        <v>64</v>
      </c>
      <c r="K552" s="8"/>
      <c r="L552" s="8" t="s">
        <v>94</v>
      </c>
      <c r="M552" s="32" t="s">
        <v>29</v>
      </c>
      <c r="N552" s="32" t="str">
        <f t="shared" si="2"/>
        <v>Julho</v>
      </c>
      <c r="O552" s="24"/>
      <c r="P552" s="24"/>
    </row>
    <row r="553" spans="1:16" ht="54.75" customHeight="1" x14ac:dyDescent="0.25">
      <c r="A553" s="34">
        <v>130</v>
      </c>
      <c r="B553" s="8" t="s">
        <v>29</v>
      </c>
      <c r="C553" s="8" t="s">
        <v>527</v>
      </c>
      <c r="D553" s="8" t="s">
        <v>19</v>
      </c>
      <c r="E553" s="8" t="s">
        <v>79</v>
      </c>
      <c r="F553" s="8" t="s">
        <v>528</v>
      </c>
      <c r="G553" s="8">
        <v>1</v>
      </c>
      <c r="H553" s="25">
        <v>6000</v>
      </c>
      <c r="I553" s="8" t="s">
        <v>68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2"/>
        <v>Janeiro</v>
      </c>
      <c r="O553" s="34" t="s">
        <v>529</v>
      </c>
      <c r="P553" s="38">
        <v>46113</v>
      </c>
    </row>
    <row r="554" spans="1:16" ht="42" customHeight="1" x14ac:dyDescent="0.25">
      <c r="A554" s="34">
        <v>131</v>
      </c>
      <c r="B554" s="8" t="s">
        <v>29</v>
      </c>
      <c r="C554" s="8" t="s">
        <v>530</v>
      </c>
      <c r="D554" s="8" t="s">
        <v>144</v>
      </c>
      <c r="E554" s="8" t="s">
        <v>145</v>
      </c>
      <c r="F554" s="34" t="s">
        <v>531</v>
      </c>
      <c r="G554" s="8">
        <v>1</v>
      </c>
      <c r="H554" s="25">
        <v>1000000</v>
      </c>
      <c r="I554" s="8" t="s">
        <v>68</v>
      </c>
      <c r="J554" s="8" t="s">
        <v>24</v>
      </c>
      <c r="K554" s="8"/>
      <c r="L554" s="8" t="s">
        <v>147</v>
      </c>
      <c r="M554" s="32" t="s">
        <v>29</v>
      </c>
      <c r="N554" s="32" t="str">
        <f t="shared" si="2"/>
        <v>Janeiro</v>
      </c>
      <c r="O554" s="24"/>
      <c r="P554" s="24"/>
    </row>
    <row r="555" spans="1:16" ht="33" customHeight="1" x14ac:dyDescent="0.25">
      <c r="A555" s="34">
        <v>132</v>
      </c>
      <c r="B555" s="8" t="s">
        <v>29</v>
      </c>
      <c r="C555" s="8" t="s">
        <v>532</v>
      </c>
      <c r="D555" s="8" t="s">
        <v>144</v>
      </c>
      <c r="E555" s="8" t="s">
        <v>145</v>
      </c>
      <c r="F555" s="8" t="s">
        <v>531</v>
      </c>
      <c r="G555" s="8">
        <v>1</v>
      </c>
      <c r="H555" s="25">
        <v>1000000</v>
      </c>
      <c r="I555" s="8" t="s">
        <v>68</v>
      </c>
      <c r="J555" s="8" t="s">
        <v>24</v>
      </c>
      <c r="K555" s="8"/>
      <c r="L555" s="8" t="s">
        <v>147</v>
      </c>
      <c r="M555" s="32" t="s">
        <v>29</v>
      </c>
      <c r="N555" s="32" t="str">
        <f t="shared" si="2"/>
        <v>Janeiro</v>
      </c>
      <c r="O555" s="24"/>
      <c r="P555" s="24"/>
    </row>
    <row r="556" spans="1:16" ht="63.75" x14ac:dyDescent="0.25">
      <c r="A556" s="34">
        <v>133</v>
      </c>
      <c r="B556" s="8" t="s">
        <v>29</v>
      </c>
      <c r="C556" s="8" t="s">
        <v>533</v>
      </c>
      <c r="D556" s="8" t="s">
        <v>300</v>
      </c>
      <c r="E556" s="8" t="s">
        <v>534</v>
      </c>
      <c r="F556" s="8" t="s">
        <v>535</v>
      </c>
      <c r="G556" s="8">
        <v>2000</v>
      </c>
      <c r="H556" s="25">
        <v>240000</v>
      </c>
      <c r="I556" s="8" t="s">
        <v>37</v>
      </c>
      <c r="J556" s="8" t="s">
        <v>64</v>
      </c>
      <c r="K556" s="8"/>
      <c r="L556" s="8" t="s">
        <v>44</v>
      </c>
      <c r="M556" s="32" t="s">
        <v>29</v>
      </c>
      <c r="N556" s="32" t="str">
        <f t="shared" si="2"/>
        <v>Dezembro</v>
      </c>
      <c r="O556" s="8" t="s">
        <v>536</v>
      </c>
      <c r="P556" s="43">
        <v>46101</v>
      </c>
    </row>
    <row r="557" spans="1:16" ht="63.75" x14ac:dyDescent="0.25">
      <c r="A557" s="34">
        <v>134</v>
      </c>
      <c r="B557" s="8" t="s">
        <v>29</v>
      </c>
      <c r="C557" s="8" t="s">
        <v>537</v>
      </c>
      <c r="D557" s="8" t="s">
        <v>300</v>
      </c>
      <c r="E557" s="8" t="s">
        <v>534</v>
      </c>
      <c r="F557" s="8" t="s">
        <v>538</v>
      </c>
      <c r="G557" s="8">
        <v>8000</v>
      </c>
      <c r="H557" s="25">
        <v>100000</v>
      </c>
      <c r="I557" s="8" t="s">
        <v>37</v>
      </c>
      <c r="J557" s="8" t="s">
        <v>64</v>
      </c>
      <c r="K557" s="8"/>
      <c r="L557" s="8" t="s">
        <v>44</v>
      </c>
      <c r="M557" s="32" t="s">
        <v>29</v>
      </c>
      <c r="N557" s="32" t="str">
        <f t="shared" ref="N557:N620" si="3">IF(I557="Janeiro","Dezembro",IF(I557="Fevereiro","Dezembro",IF(I557="Março","Janeiro",IF(I557="Abril","Janeiro",IF(I557="Maio","Fevereiro",IF(I557="Junho","Março",IF(I557="Julho","Abril",IF(I557="Agosto","Maio",IF(I557="Setembro","Junho",IF(I557="Outubro","Julho",IF(I557="Novembro","Agosto",IF(I557="Dezembro","Setembro"))))))))))))</f>
        <v>Dezembro</v>
      </c>
      <c r="O557" s="24"/>
      <c r="P557" s="24"/>
    </row>
    <row r="558" spans="1:16" ht="30" customHeight="1" x14ac:dyDescent="0.25">
      <c r="A558" s="34">
        <v>135</v>
      </c>
      <c r="B558" s="8" t="s">
        <v>29</v>
      </c>
      <c r="C558" s="8" t="s">
        <v>539</v>
      </c>
      <c r="D558" s="8" t="s">
        <v>19</v>
      </c>
      <c r="E558" s="8" t="s">
        <v>368</v>
      </c>
      <c r="F558" s="8" t="s">
        <v>540</v>
      </c>
      <c r="G558" s="8">
        <v>300</v>
      </c>
      <c r="H558" s="25">
        <v>15000</v>
      </c>
      <c r="I558" s="8" t="s">
        <v>68</v>
      </c>
      <c r="J558" s="8" t="s">
        <v>64</v>
      </c>
      <c r="K558" s="8"/>
      <c r="L558" s="8" t="s">
        <v>541</v>
      </c>
      <c r="M558" s="32" t="s">
        <v>29</v>
      </c>
      <c r="N558" s="32" t="str">
        <f t="shared" si="3"/>
        <v>Janeiro</v>
      </c>
      <c r="O558" s="24"/>
      <c r="P558" s="24"/>
    </row>
    <row r="559" spans="1:16" ht="43.5" customHeight="1" x14ac:dyDescent="0.25">
      <c r="A559" s="34">
        <v>136</v>
      </c>
      <c r="B559" s="8" t="s">
        <v>29</v>
      </c>
      <c r="C559" s="8" t="s">
        <v>542</v>
      </c>
      <c r="D559" s="8" t="s">
        <v>49</v>
      </c>
      <c r="E559" s="8" t="s">
        <v>116</v>
      </c>
      <c r="F559" s="8" t="s">
        <v>543</v>
      </c>
      <c r="G559" s="8" t="s">
        <v>22</v>
      </c>
      <c r="H559" s="25">
        <v>7000</v>
      </c>
      <c r="I559" s="8" t="s">
        <v>37</v>
      </c>
      <c r="J559" s="8" t="s">
        <v>64</v>
      </c>
      <c r="K559" s="8"/>
      <c r="L559" s="8" t="s">
        <v>25</v>
      </c>
      <c r="M559" s="32" t="s">
        <v>29</v>
      </c>
      <c r="N559" s="32" t="str">
        <f t="shared" si="3"/>
        <v>Dezembro</v>
      </c>
      <c r="O559" s="24"/>
      <c r="P559" s="24"/>
    </row>
    <row r="560" spans="1:16" ht="42.75" customHeight="1" x14ac:dyDescent="0.25">
      <c r="A560" s="34">
        <v>137</v>
      </c>
      <c r="B560" s="8" t="s">
        <v>29</v>
      </c>
      <c r="C560" s="8" t="s">
        <v>544</v>
      </c>
      <c r="D560" s="8" t="s">
        <v>300</v>
      </c>
      <c r="E560" s="8" t="s">
        <v>485</v>
      </c>
      <c r="F560" s="8" t="s">
        <v>545</v>
      </c>
      <c r="G560" s="8">
        <v>1</v>
      </c>
      <c r="H560" s="25">
        <v>30000</v>
      </c>
      <c r="I560" s="8" t="s">
        <v>73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Julho</v>
      </c>
      <c r="O560" s="24"/>
      <c r="P560" s="24"/>
    </row>
    <row r="561" spans="1:16" ht="38.25" x14ac:dyDescent="0.25">
      <c r="A561" s="34">
        <v>138</v>
      </c>
      <c r="B561" s="8" t="s">
        <v>29</v>
      </c>
      <c r="C561" s="8" t="s">
        <v>546</v>
      </c>
      <c r="D561" s="8" t="s">
        <v>300</v>
      </c>
      <c r="E561" s="8" t="s">
        <v>485</v>
      </c>
      <c r="F561" s="8" t="s">
        <v>545</v>
      </c>
      <c r="G561" s="8">
        <v>1</v>
      </c>
      <c r="H561" s="25">
        <v>200000</v>
      </c>
      <c r="I561" s="8" t="s">
        <v>73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Julho</v>
      </c>
      <c r="O561" s="24"/>
      <c r="P561" s="24"/>
    </row>
    <row r="562" spans="1:16" ht="25.5" x14ac:dyDescent="0.25">
      <c r="A562" s="7">
        <v>139</v>
      </c>
      <c r="B562" s="8" t="s">
        <v>29</v>
      </c>
      <c r="C562" s="7" t="s">
        <v>547</v>
      </c>
      <c r="D562" s="9" t="s">
        <v>40</v>
      </c>
      <c r="E562" s="9" t="s">
        <v>548</v>
      </c>
      <c r="F562" s="8" t="s">
        <v>549</v>
      </c>
      <c r="G562" s="8" t="s">
        <v>69</v>
      </c>
      <c r="H562" s="25">
        <v>15000</v>
      </c>
      <c r="I562" s="8" t="s">
        <v>109</v>
      </c>
      <c r="J562" s="8" t="s">
        <v>24</v>
      </c>
      <c r="K562" s="8"/>
      <c r="L562" s="8" t="s">
        <v>94</v>
      </c>
      <c r="M562" s="32" t="s">
        <v>29</v>
      </c>
      <c r="N562" s="32" t="str">
        <f t="shared" si="3"/>
        <v>Março</v>
      </c>
      <c r="O562" s="24"/>
      <c r="P562" s="24"/>
    </row>
    <row r="563" spans="1:16" ht="127.5" x14ac:dyDescent="0.25">
      <c r="A563" s="20"/>
      <c r="B563" s="8" t="s">
        <v>33</v>
      </c>
      <c r="C563" s="20"/>
      <c r="D563" s="18"/>
      <c r="E563" s="18"/>
      <c r="F563" s="8" t="s">
        <v>550</v>
      </c>
      <c r="G563" s="8">
        <v>9000</v>
      </c>
      <c r="H563" s="25">
        <v>360000</v>
      </c>
      <c r="I563" s="8" t="s">
        <v>86</v>
      </c>
      <c r="J563" s="8" t="s">
        <v>64</v>
      </c>
      <c r="K563" s="8"/>
      <c r="L563" s="8" t="s">
        <v>65</v>
      </c>
      <c r="M563" s="32" t="s">
        <v>33</v>
      </c>
      <c r="N563" s="32" t="str">
        <f t="shared" si="3"/>
        <v>Abril</v>
      </c>
      <c r="O563" s="24"/>
      <c r="P563" s="24"/>
    </row>
    <row r="564" spans="1:16" ht="30" customHeight="1" x14ac:dyDescent="0.25">
      <c r="A564" s="34">
        <v>140</v>
      </c>
      <c r="B564" s="8" t="s">
        <v>29</v>
      </c>
      <c r="C564" s="8" t="s">
        <v>551</v>
      </c>
      <c r="D564" s="8" t="s">
        <v>19</v>
      </c>
      <c r="E564" s="8" t="s">
        <v>368</v>
      </c>
      <c r="F564" s="8" t="s">
        <v>552</v>
      </c>
      <c r="G564" s="8" t="s">
        <v>553</v>
      </c>
      <c r="H564" s="25">
        <v>10000</v>
      </c>
      <c r="I564" s="8" t="s">
        <v>43</v>
      </c>
      <c r="J564" s="8" t="s">
        <v>64</v>
      </c>
      <c r="K564" s="8"/>
      <c r="L564" s="8" t="s">
        <v>94</v>
      </c>
      <c r="M564" s="32" t="s">
        <v>29</v>
      </c>
      <c r="N564" s="32" t="str">
        <f t="shared" si="3"/>
        <v>Dezembro</v>
      </c>
      <c r="O564" s="24"/>
      <c r="P564" s="24"/>
    </row>
    <row r="565" spans="1:16" ht="102" x14ac:dyDescent="0.25">
      <c r="A565" s="34">
        <v>141</v>
      </c>
      <c r="B565" s="8" t="s">
        <v>29</v>
      </c>
      <c r="C565" s="8" t="s">
        <v>554</v>
      </c>
      <c r="D565" s="8" t="s">
        <v>300</v>
      </c>
      <c r="E565" s="8" t="s">
        <v>485</v>
      </c>
      <c r="F565" s="8" t="s">
        <v>555</v>
      </c>
      <c r="G565" s="8">
        <v>1</v>
      </c>
      <c r="H565" s="25">
        <v>70000</v>
      </c>
      <c r="I565" s="8" t="s">
        <v>43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Dezembro</v>
      </c>
      <c r="O565" s="24"/>
      <c r="P565" s="24"/>
    </row>
    <row r="566" spans="1:16" ht="102" x14ac:dyDescent="0.25">
      <c r="A566" s="34">
        <v>142</v>
      </c>
      <c r="B566" s="8" t="s">
        <v>29</v>
      </c>
      <c r="C566" s="8" t="s">
        <v>556</v>
      </c>
      <c r="D566" s="8" t="s">
        <v>300</v>
      </c>
      <c r="E566" s="8" t="s">
        <v>485</v>
      </c>
      <c r="F566" s="8" t="s">
        <v>555</v>
      </c>
      <c r="G566" s="8">
        <v>1</v>
      </c>
      <c r="H566" s="25">
        <v>50000</v>
      </c>
      <c r="I566" s="8" t="s">
        <v>68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Janeiro</v>
      </c>
      <c r="O566" s="8" t="s">
        <v>557</v>
      </c>
      <c r="P566" s="43">
        <v>46078</v>
      </c>
    </row>
    <row r="567" spans="1:16" ht="102" x14ac:dyDescent="0.25">
      <c r="A567" s="34">
        <v>143</v>
      </c>
      <c r="B567" s="8" t="s">
        <v>29</v>
      </c>
      <c r="C567" s="8" t="s">
        <v>558</v>
      </c>
      <c r="D567" s="8" t="s">
        <v>300</v>
      </c>
      <c r="E567" s="8" t="s">
        <v>485</v>
      </c>
      <c r="F567" s="8" t="s">
        <v>555</v>
      </c>
      <c r="G567" s="8">
        <v>1</v>
      </c>
      <c r="H567" s="25">
        <v>1500000</v>
      </c>
      <c r="I567" s="8" t="s">
        <v>281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Janeiro</v>
      </c>
      <c r="O567" s="8" t="s">
        <v>559</v>
      </c>
      <c r="P567" s="43" t="s">
        <v>560</v>
      </c>
    </row>
    <row r="568" spans="1:16" ht="102" x14ac:dyDescent="0.25">
      <c r="A568" s="34">
        <v>144</v>
      </c>
      <c r="B568" s="8" t="s">
        <v>29</v>
      </c>
      <c r="C568" s="8" t="s">
        <v>561</v>
      </c>
      <c r="D568" s="8" t="s">
        <v>300</v>
      </c>
      <c r="E568" s="8" t="s">
        <v>485</v>
      </c>
      <c r="F568" s="8" t="s">
        <v>555</v>
      </c>
      <c r="G568" s="8">
        <v>1</v>
      </c>
      <c r="H568" s="25">
        <v>50000</v>
      </c>
      <c r="I568" s="8" t="s">
        <v>86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Abril</v>
      </c>
      <c r="O568" s="24"/>
      <c r="P568" s="24"/>
    </row>
    <row r="569" spans="1:16" ht="102" x14ac:dyDescent="0.25">
      <c r="A569" s="34">
        <v>145</v>
      </c>
      <c r="B569" s="8" t="s">
        <v>29</v>
      </c>
      <c r="C569" s="8" t="s">
        <v>562</v>
      </c>
      <c r="D569" s="8" t="s">
        <v>300</v>
      </c>
      <c r="E569" s="8" t="s">
        <v>485</v>
      </c>
      <c r="F569" s="8" t="s">
        <v>555</v>
      </c>
      <c r="G569" s="8">
        <v>1</v>
      </c>
      <c r="H569" s="25">
        <v>200000</v>
      </c>
      <c r="I569" s="8" t="s">
        <v>23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Junho</v>
      </c>
      <c r="O569" s="24"/>
      <c r="P569" s="24"/>
    </row>
    <row r="570" spans="1:16" ht="102" x14ac:dyDescent="0.25">
      <c r="A570" s="34">
        <v>146</v>
      </c>
      <c r="B570" s="8" t="s">
        <v>29</v>
      </c>
      <c r="C570" s="8" t="s">
        <v>563</v>
      </c>
      <c r="D570" s="8" t="s">
        <v>300</v>
      </c>
      <c r="E570" s="8" t="s">
        <v>485</v>
      </c>
      <c r="F570" s="8" t="s">
        <v>555</v>
      </c>
      <c r="G570" s="8">
        <v>1</v>
      </c>
      <c r="H570" s="25">
        <v>1000</v>
      </c>
      <c r="I570" s="8" t="s">
        <v>90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Agosto</v>
      </c>
      <c r="O570" s="24"/>
      <c r="P570" s="24"/>
    </row>
    <row r="571" spans="1:16" ht="102" x14ac:dyDescent="0.25">
      <c r="A571" s="34">
        <v>147</v>
      </c>
      <c r="B571" s="8" t="s">
        <v>29</v>
      </c>
      <c r="C571" s="8" t="s">
        <v>564</v>
      </c>
      <c r="D571" s="8" t="s">
        <v>300</v>
      </c>
      <c r="E571" s="8" t="s">
        <v>485</v>
      </c>
      <c r="F571" s="8" t="s">
        <v>555</v>
      </c>
      <c r="G571" s="8">
        <v>1</v>
      </c>
      <c r="H571" s="25">
        <v>500000</v>
      </c>
      <c r="I571" s="8" t="s">
        <v>90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Agosto</v>
      </c>
      <c r="O571" s="24"/>
      <c r="P571" s="24"/>
    </row>
    <row r="572" spans="1:16" ht="35.25" customHeight="1" x14ac:dyDescent="0.25">
      <c r="A572" s="7">
        <v>148</v>
      </c>
      <c r="B572" s="8" t="s">
        <v>29</v>
      </c>
      <c r="C572" s="9" t="s">
        <v>565</v>
      </c>
      <c r="D572" s="9" t="s">
        <v>300</v>
      </c>
      <c r="E572" s="9" t="s">
        <v>301</v>
      </c>
      <c r="F572" s="9" t="s">
        <v>566</v>
      </c>
      <c r="G572" s="8" t="s">
        <v>69</v>
      </c>
      <c r="H572" s="25">
        <v>200000</v>
      </c>
      <c r="I572" s="9" t="s">
        <v>90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Agosto</v>
      </c>
      <c r="O572" s="26"/>
      <c r="P572" s="26"/>
    </row>
    <row r="573" spans="1:16" ht="28.5" customHeight="1" x14ac:dyDescent="0.25">
      <c r="A573" s="20"/>
      <c r="B573" s="8" t="s">
        <v>30</v>
      </c>
      <c r="C573" s="18"/>
      <c r="D573" s="18"/>
      <c r="E573" s="18"/>
      <c r="F573" s="18"/>
      <c r="G573" s="8">
        <v>2</v>
      </c>
      <c r="H573" s="25">
        <v>10000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39" x14ac:dyDescent="0.25">
      <c r="A574" s="34">
        <v>149</v>
      </c>
      <c r="B574" s="8" t="s">
        <v>29</v>
      </c>
      <c r="C574" s="8" t="s">
        <v>567</v>
      </c>
      <c r="D574" s="8" t="s">
        <v>300</v>
      </c>
      <c r="E574" s="8" t="s">
        <v>301</v>
      </c>
      <c r="F574" s="98" t="s">
        <v>568</v>
      </c>
      <c r="G574" s="8" t="s">
        <v>569</v>
      </c>
      <c r="H574" s="25">
        <v>200000</v>
      </c>
      <c r="I574" s="8" t="s">
        <v>90</v>
      </c>
      <c r="J574" s="8" t="s">
        <v>24</v>
      </c>
      <c r="K574" s="8"/>
      <c r="L574" s="8" t="s">
        <v>44</v>
      </c>
      <c r="M574" s="32" t="s">
        <v>29</v>
      </c>
      <c r="N574" s="32" t="str">
        <f t="shared" si="3"/>
        <v>Agosto</v>
      </c>
      <c r="O574" s="24"/>
      <c r="P574" s="24"/>
    </row>
    <row r="575" spans="1:16" ht="127.5" x14ac:dyDescent="0.25">
      <c r="A575" s="34">
        <v>150</v>
      </c>
      <c r="B575" s="8" t="s">
        <v>29</v>
      </c>
      <c r="C575" s="8" t="s">
        <v>570</v>
      </c>
      <c r="D575" s="8" t="s">
        <v>19</v>
      </c>
      <c r="E575" s="8" t="s">
        <v>571</v>
      </c>
      <c r="F575" s="8" t="s">
        <v>572</v>
      </c>
      <c r="G575" s="8">
        <v>2</v>
      </c>
      <c r="H575" s="25">
        <v>30000</v>
      </c>
      <c r="I575" s="8" t="s">
        <v>68</v>
      </c>
      <c r="J575" s="8" t="s">
        <v>64</v>
      </c>
      <c r="K575" s="8"/>
      <c r="L575" s="8" t="s">
        <v>94</v>
      </c>
      <c r="M575" s="32" t="s">
        <v>29</v>
      </c>
      <c r="N575" s="32" t="str">
        <f t="shared" si="3"/>
        <v>Janeiro</v>
      </c>
      <c r="O575" s="24"/>
      <c r="P575" s="24"/>
    </row>
    <row r="576" spans="1:16" ht="63.75" x14ac:dyDescent="0.25">
      <c r="A576" s="7">
        <v>151</v>
      </c>
      <c r="B576" s="8" t="s">
        <v>29</v>
      </c>
      <c r="C576" s="9" t="s">
        <v>573</v>
      </c>
      <c r="D576" s="9" t="s">
        <v>300</v>
      </c>
      <c r="E576" s="9" t="s">
        <v>574</v>
      </c>
      <c r="F576" s="8" t="s">
        <v>575</v>
      </c>
      <c r="G576" s="8">
        <v>6000</v>
      </c>
      <c r="H576" s="25">
        <v>200000</v>
      </c>
      <c r="I576" s="9" t="s">
        <v>43</v>
      </c>
      <c r="J576" s="9" t="s">
        <v>24</v>
      </c>
      <c r="K576" s="9"/>
      <c r="L576" s="9" t="s">
        <v>44</v>
      </c>
      <c r="M576" s="12" t="s">
        <v>29</v>
      </c>
      <c r="N576" s="12" t="str">
        <f t="shared" si="3"/>
        <v>Dezembro</v>
      </c>
      <c r="O576" s="26"/>
      <c r="P576" s="26"/>
    </row>
    <row r="577" spans="1:16" ht="25.5" x14ac:dyDescent="0.25">
      <c r="A577" s="20"/>
      <c r="B577" s="8" t="s">
        <v>32</v>
      </c>
      <c r="C577" s="18"/>
      <c r="D577" s="18"/>
      <c r="E577" s="18"/>
      <c r="F577" s="8" t="s">
        <v>576</v>
      </c>
      <c r="G577" s="8">
        <v>700</v>
      </c>
      <c r="H577" s="25">
        <v>15000</v>
      </c>
      <c r="I577" s="18"/>
      <c r="J577" s="18"/>
      <c r="K577" s="18"/>
      <c r="L577" s="18"/>
      <c r="M577" s="19"/>
      <c r="N577" s="19"/>
      <c r="O577" s="30"/>
      <c r="P577" s="30"/>
    </row>
    <row r="578" spans="1:16" ht="69.75" customHeight="1" x14ac:dyDescent="0.25">
      <c r="A578" s="34">
        <v>152</v>
      </c>
      <c r="B578" s="8" t="s">
        <v>29</v>
      </c>
      <c r="C578" s="8" t="s">
        <v>577</v>
      </c>
      <c r="D578" s="8" t="s">
        <v>144</v>
      </c>
      <c r="E578" s="8" t="s">
        <v>578</v>
      </c>
      <c r="F578" s="8" t="s">
        <v>579</v>
      </c>
      <c r="G578" s="8">
        <v>1</v>
      </c>
      <c r="H578" s="25">
        <v>200000</v>
      </c>
      <c r="I578" s="8" t="s">
        <v>109</v>
      </c>
      <c r="J578" s="8" t="s">
        <v>64</v>
      </c>
      <c r="K578" s="8"/>
      <c r="L578" s="8" t="s">
        <v>147</v>
      </c>
      <c r="M578" s="32" t="s">
        <v>29</v>
      </c>
      <c r="N578" s="32" t="str">
        <f t="shared" si="3"/>
        <v>Março</v>
      </c>
      <c r="O578" s="24"/>
      <c r="P578" s="24"/>
    </row>
    <row r="579" spans="1:16" ht="39.75" customHeight="1" x14ac:dyDescent="0.25">
      <c r="A579" s="34">
        <v>153</v>
      </c>
      <c r="B579" s="8" t="s">
        <v>29</v>
      </c>
      <c r="C579" s="8" t="s">
        <v>580</v>
      </c>
      <c r="D579" s="8" t="s">
        <v>19</v>
      </c>
      <c r="E579" s="8" t="s">
        <v>62</v>
      </c>
      <c r="F579" s="8" t="s">
        <v>581</v>
      </c>
      <c r="G579" s="8">
        <v>50</v>
      </c>
      <c r="H579" s="25">
        <v>15000</v>
      </c>
      <c r="I579" s="8" t="s">
        <v>281</v>
      </c>
      <c r="J579" s="8" t="s">
        <v>24</v>
      </c>
      <c r="K579" s="8"/>
      <c r="L579" s="8" t="s">
        <v>84</v>
      </c>
      <c r="M579" s="32" t="s">
        <v>29</v>
      </c>
      <c r="N579" s="32" t="str">
        <f t="shared" si="3"/>
        <v>Janeiro</v>
      </c>
      <c r="O579" s="24"/>
      <c r="P579" s="24"/>
    </row>
    <row r="580" spans="1:16" ht="51" x14ac:dyDescent="0.25">
      <c r="A580" s="34">
        <v>154</v>
      </c>
      <c r="B580" s="8" t="s">
        <v>29</v>
      </c>
      <c r="C580" s="8" t="s">
        <v>582</v>
      </c>
      <c r="D580" s="8" t="s">
        <v>144</v>
      </c>
      <c r="E580" s="8" t="s">
        <v>583</v>
      </c>
      <c r="F580" s="8" t="s">
        <v>584</v>
      </c>
      <c r="G580" s="8">
        <v>1</v>
      </c>
      <c r="H580" s="25">
        <v>350000</v>
      </c>
      <c r="I580" s="8" t="s">
        <v>38</v>
      </c>
      <c r="J580" s="8" t="s">
        <v>24</v>
      </c>
      <c r="K580" s="8"/>
      <c r="L580" s="8" t="s">
        <v>147</v>
      </c>
      <c r="M580" s="32" t="s">
        <v>29</v>
      </c>
      <c r="N580" s="32" t="str">
        <f t="shared" si="3"/>
        <v>Setembro</v>
      </c>
      <c r="O580" s="24"/>
      <c r="P580" s="24"/>
    </row>
    <row r="581" spans="1:16" ht="38.25" x14ac:dyDescent="0.25">
      <c r="A581" s="34">
        <v>155</v>
      </c>
      <c r="B581" s="8" t="s">
        <v>29</v>
      </c>
      <c r="C581" s="8" t="s">
        <v>585</v>
      </c>
      <c r="D581" s="8" t="s">
        <v>19</v>
      </c>
      <c r="E581" s="8" t="s">
        <v>586</v>
      </c>
      <c r="F581" s="8" t="s">
        <v>587</v>
      </c>
      <c r="G581" s="8">
        <v>1</v>
      </c>
      <c r="H581" s="25"/>
      <c r="I581" s="8" t="s">
        <v>37</v>
      </c>
      <c r="J581" s="8" t="s">
        <v>24</v>
      </c>
      <c r="K581" s="8"/>
      <c r="L581" s="8" t="s">
        <v>147</v>
      </c>
      <c r="M581" s="32" t="s">
        <v>29</v>
      </c>
      <c r="N581" s="32" t="str">
        <f t="shared" si="3"/>
        <v>Dezembro</v>
      </c>
      <c r="O581" s="24"/>
      <c r="P581" s="24"/>
    </row>
    <row r="582" spans="1:16" ht="34.5" customHeight="1" x14ac:dyDescent="0.25">
      <c r="A582" s="34">
        <v>156</v>
      </c>
      <c r="B582" s="8" t="s">
        <v>29</v>
      </c>
      <c r="C582" s="8" t="s">
        <v>588</v>
      </c>
      <c r="D582" s="8" t="s">
        <v>300</v>
      </c>
      <c r="E582" s="8" t="s">
        <v>534</v>
      </c>
      <c r="F582" s="8" t="s">
        <v>589</v>
      </c>
      <c r="G582" s="8">
        <v>120</v>
      </c>
      <c r="H582" s="25">
        <v>20000</v>
      </c>
      <c r="I582" s="8" t="s">
        <v>37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Dezembro</v>
      </c>
      <c r="O582" s="24"/>
      <c r="P582" s="24"/>
    </row>
    <row r="583" spans="1:16" ht="89.25" x14ac:dyDescent="0.25">
      <c r="A583" s="34">
        <v>157</v>
      </c>
      <c r="B583" s="8" t="s">
        <v>29</v>
      </c>
      <c r="C583" s="8" t="s">
        <v>590</v>
      </c>
      <c r="D583" s="8" t="s">
        <v>300</v>
      </c>
      <c r="E583" s="8" t="s">
        <v>534</v>
      </c>
      <c r="F583" s="8" t="s">
        <v>591</v>
      </c>
      <c r="G583" s="8">
        <v>1</v>
      </c>
      <c r="H583" s="25">
        <v>150000</v>
      </c>
      <c r="I583" s="8" t="s">
        <v>43</v>
      </c>
      <c r="J583" s="8" t="s">
        <v>64</v>
      </c>
      <c r="K583" s="8"/>
      <c r="L583" s="8" t="s">
        <v>84</v>
      </c>
      <c r="M583" s="32" t="s">
        <v>29</v>
      </c>
      <c r="N583" s="32" t="str">
        <f t="shared" si="3"/>
        <v>Dezembro</v>
      </c>
      <c r="O583" s="24"/>
      <c r="P583" s="24"/>
    </row>
    <row r="584" spans="1:16" ht="42.75" customHeight="1" x14ac:dyDescent="0.25">
      <c r="A584" s="34">
        <v>158</v>
      </c>
      <c r="B584" s="8" t="s">
        <v>29</v>
      </c>
      <c r="C584" s="8" t="s">
        <v>592</v>
      </c>
      <c r="D584" s="8" t="s">
        <v>144</v>
      </c>
      <c r="E584" s="8" t="s">
        <v>145</v>
      </c>
      <c r="F584" s="8" t="s">
        <v>593</v>
      </c>
      <c r="G584" s="8">
        <v>1</v>
      </c>
      <c r="H584" s="25">
        <v>200000</v>
      </c>
      <c r="I584" s="8" t="s">
        <v>86</v>
      </c>
      <c r="J584" s="8" t="s">
        <v>377</v>
      </c>
      <c r="K584" s="8"/>
      <c r="L584" s="8" t="s">
        <v>147</v>
      </c>
      <c r="M584" s="32" t="s">
        <v>29</v>
      </c>
      <c r="N584" s="32" t="str">
        <f t="shared" si="3"/>
        <v>Abril</v>
      </c>
      <c r="O584" s="24"/>
      <c r="P584" s="24"/>
    </row>
    <row r="585" spans="1:16" ht="38.25" x14ac:dyDescent="0.25">
      <c r="A585" s="34">
        <v>159</v>
      </c>
      <c r="B585" s="8" t="s">
        <v>29</v>
      </c>
      <c r="C585" s="8" t="s">
        <v>594</v>
      </c>
      <c r="D585" s="8" t="s">
        <v>19</v>
      </c>
      <c r="E585" s="8" t="s">
        <v>120</v>
      </c>
      <c r="F585" s="8" t="s">
        <v>595</v>
      </c>
      <c r="G585" s="8">
        <v>1</v>
      </c>
      <c r="H585" s="25">
        <v>100000</v>
      </c>
      <c r="I585" s="8" t="s">
        <v>68</v>
      </c>
      <c r="J585" s="8" t="s">
        <v>24</v>
      </c>
      <c r="K585" s="8"/>
      <c r="L585" s="8" t="s">
        <v>94</v>
      </c>
      <c r="M585" s="32" t="s">
        <v>29</v>
      </c>
      <c r="N585" s="32" t="str">
        <f t="shared" si="3"/>
        <v>Janeiro</v>
      </c>
      <c r="O585" s="24"/>
      <c r="P585" s="24"/>
    </row>
    <row r="586" spans="1:16" ht="38.25" x14ac:dyDescent="0.25">
      <c r="A586" s="34">
        <v>160</v>
      </c>
      <c r="B586" s="8" t="s">
        <v>29</v>
      </c>
      <c r="C586" s="8" t="s">
        <v>596</v>
      </c>
      <c r="D586" s="8" t="s">
        <v>300</v>
      </c>
      <c r="E586" s="8" t="s">
        <v>485</v>
      </c>
      <c r="F586" s="8" t="s">
        <v>597</v>
      </c>
      <c r="G586" s="8">
        <v>1</v>
      </c>
      <c r="H586" s="25">
        <v>25000</v>
      </c>
      <c r="I586" s="8" t="s">
        <v>193</v>
      </c>
      <c r="J586" s="8" t="s">
        <v>24</v>
      </c>
      <c r="K586" s="8"/>
      <c r="L586" s="8" t="s">
        <v>65</v>
      </c>
      <c r="M586" s="32" t="s">
        <v>29</v>
      </c>
      <c r="N586" s="32" t="str">
        <f t="shared" si="3"/>
        <v>Fevereiro</v>
      </c>
      <c r="O586" s="24"/>
      <c r="P586" s="24"/>
    </row>
    <row r="587" spans="1:16" ht="102" x14ac:dyDescent="0.25">
      <c r="A587" s="34">
        <v>161</v>
      </c>
      <c r="B587" s="8" t="s">
        <v>29</v>
      </c>
      <c r="C587" s="34" t="s">
        <v>598</v>
      </c>
      <c r="D587" s="8" t="s">
        <v>300</v>
      </c>
      <c r="E587" s="8" t="s">
        <v>485</v>
      </c>
      <c r="F587" s="8" t="s">
        <v>599</v>
      </c>
      <c r="G587" s="8">
        <v>1</v>
      </c>
      <c r="H587" s="25">
        <v>100000</v>
      </c>
      <c r="I587" s="8" t="s">
        <v>109</v>
      </c>
      <c r="J587" s="8" t="s">
        <v>64</v>
      </c>
      <c r="K587" s="8"/>
      <c r="L587" s="8" t="s">
        <v>65</v>
      </c>
      <c r="M587" s="32" t="s">
        <v>29</v>
      </c>
      <c r="N587" s="32" t="str">
        <f t="shared" si="3"/>
        <v>Março</v>
      </c>
      <c r="O587" s="24"/>
      <c r="P587" s="24"/>
    </row>
    <row r="588" spans="1:16" ht="102" x14ac:dyDescent="0.25">
      <c r="A588" s="34">
        <v>162</v>
      </c>
      <c r="B588" s="8" t="s">
        <v>29</v>
      </c>
      <c r="C588" s="8" t="s">
        <v>600</v>
      </c>
      <c r="D588" s="8" t="s">
        <v>300</v>
      </c>
      <c r="E588" s="8" t="s">
        <v>485</v>
      </c>
      <c r="F588" s="8" t="s">
        <v>599</v>
      </c>
      <c r="G588" s="8">
        <v>1</v>
      </c>
      <c r="H588" s="25">
        <v>300000</v>
      </c>
      <c r="I588" s="8" t="s">
        <v>23</v>
      </c>
      <c r="J588" s="8" t="s">
        <v>64</v>
      </c>
      <c r="K588" s="8"/>
      <c r="L588" s="8" t="s">
        <v>122</v>
      </c>
      <c r="M588" s="32" t="s">
        <v>29</v>
      </c>
      <c r="N588" s="32" t="str">
        <f t="shared" si="3"/>
        <v>Junho</v>
      </c>
      <c r="O588" s="24"/>
      <c r="P588" s="24"/>
    </row>
    <row r="589" spans="1:16" ht="34.5" customHeight="1" x14ac:dyDescent="0.25">
      <c r="A589" s="34">
        <v>163</v>
      </c>
      <c r="B589" s="8" t="s">
        <v>29</v>
      </c>
      <c r="C589" s="8" t="s">
        <v>601</v>
      </c>
      <c r="D589" s="8" t="s">
        <v>300</v>
      </c>
      <c r="E589" s="8" t="s">
        <v>485</v>
      </c>
      <c r="F589" s="8" t="s">
        <v>602</v>
      </c>
      <c r="G589" s="8">
        <v>1</v>
      </c>
      <c r="H589" s="25">
        <v>15000</v>
      </c>
      <c r="I589" s="8" t="s">
        <v>90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Agosto</v>
      </c>
      <c r="O589" s="24"/>
      <c r="P589" s="24"/>
    </row>
    <row r="590" spans="1:16" ht="89.25" x14ac:dyDescent="0.25">
      <c r="A590" s="7">
        <v>164</v>
      </c>
      <c r="B590" s="8" t="s">
        <v>29</v>
      </c>
      <c r="C590" s="9" t="s">
        <v>603</v>
      </c>
      <c r="D590" s="9" t="s">
        <v>100</v>
      </c>
      <c r="E590" s="9" t="s">
        <v>310</v>
      </c>
      <c r="F590" s="8" t="s">
        <v>604</v>
      </c>
      <c r="G590" s="8">
        <v>4</v>
      </c>
      <c r="H590" s="25">
        <v>15000</v>
      </c>
      <c r="I590" s="9" t="s">
        <v>172</v>
      </c>
      <c r="J590" s="9" t="s">
        <v>64</v>
      </c>
      <c r="K590" s="9"/>
      <c r="L590" s="9" t="s">
        <v>94</v>
      </c>
      <c r="M590" s="12" t="s">
        <v>29</v>
      </c>
      <c r="N590" s="12" t="str">
        <f t="shared" si="3"/>
        <v>Maio</v>
      </c>
      <c r="O590" s="26"/>
      <c r="P590" s="26"/>
    </row>
    <row r="591" spans="1:16" ht="25.5" x14ac:dyDescent="0.25">
      <c r="A591" s="14"/>
      <c r="B591" s="8" t="s">
        <v>33</v>
      </c>
      <c r="C591" s="15"/>
      <c r="D591" s="15"/>
      <c r="E591" s="15"/>
      <c r="F591" s="8" t="s">
        <v>605</v>
      </c>
      <c r="G591" s="8">
        <v>35</v>
      </c>
      <c r="H591" s="25">
        <v>250000</v>
      </c>
      <c r="I591" s="15"/>
      <c r="J591" s="15"/>
      <c r="K591" s="15"/>
      <c r="L591" s="15"/>
      <c r="M591" s="17"/>
      <c r="N591" s="17"/>
      <c r="O591" s="28"/>
      <c r="P591" s="28"/>
    </row>
    <row r="592" spans="1:16" ht="35.25" customHeight="1" x14ac:dyDescent="0.25">
      <c r="A592" s="20"/>
      <c r="B592" s="8" t="s">
        <v>30</v>
      </c>
      <c r="C592" s="18"/>
      <c r="D592" s="18"/>
      <c r="E592" s="18"/>
      <c r="F592" s="8" t="s">
        <v>332</v>
      </c>
      <c r="G592" s="8">
        <v>1</v>
      </c>
      <c r="H592" s="25">
        <v>5750</v>
      </c>
      <c r="I592" s="18"/>
      <c r="J592" s="18"/>
      <c r="K592" s="18"/>
      <c r="L592" s="18"/>
      <c r="M592" s="19"/>
      <c r="N592" s="19"/>
      <c r="O592" s="30"/>
      <c r="P592" s="30"/>
    </row>
    <row r="593" spans="1:16" ht="51" x14ac:dyDescent="0.25">
      <c r="A593" s="34">
        <v>165</v>
      </c>
      <c r="B593" s="8" t="s">
        <v>29</v>
      </c>
      <c r="C593" s="8" t="s">
        <v>606</v>
      </c>
      <c r="D593" s="8" t="s">
        <v>40</v>
      </c>
      <c r="E593" s="8" t="s">
        <v>222</v>
      </c>
      <c r="F593" s="8" t="s">
        <v>607</v>
      </c>
      <c r="G593" s="8">
        <v>2000</v>
      </c>
      <c r="H593" s="25">
        <v>5000</v>
      </c>
      <c r="I593" s="8" t="s">
        <v>86</v>
      </c>
      <c r="J593" s="8" t="s">
        <v>64</v>
      </c>
      <c r="K593" s="8"/>
      <c r="L593" s="8" t="s">
        <v>94</v>
      </c>
      <c r="M593" s="32" t="s">
        <v>29</v>
      </c>
      <c r="N593" s="32" t="str">
        <f t="shared" si="3"/>
        <v>Abril</v>
      </c>
      <c r="O593" s="24"/>
      <c r="P593" s="24"/>
    </row>
    <row r="594" spans="1:16" ht="96" customHeight="1" x14ac:dyDescent="0.25">
      <c r="A594" s="34">
        <v>166</v>
      </c>
      <c r="B594" s="8" t="s">
        <v>29</v>
      </c>
      <c r="C594" s="8" t="s">
        <v>608</v>
      </c>
      <c r="D594" s="8" t="s">
        <v>300</v>
      </c>
      <c r="E594" s="8" t="s">
        <v>485</v>
      </c>
      <c r="F594" s="8" t="s">
        <v>609</v>
      </c>
      <c r="G594" s="8">
        <v>1</v>
      </c>
      <c r="H594" s="25">
        <v>20000</v>
      </c>
      <c r="I594" s="8" t="s">
        <v>73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Julho</v>
      </c>
      <c r="O594" s="24"/>
      <c r="P594" s="24"/>
    </row>
    <row r="595" spans="1:16" ht="76.5" x14ac:dyDescent="0.25">
      <c r="A595" s="34">
        <v>167</v>
      </c>
      <c r="B595" s="8" t="s">
        <v>29</v>
      </c>
      <c r="C595" s="8" t="s">
        <v>610</v>
      </c>
      <c r="D595" s="8" t="s">
        <v>19</v>
      </c>
      <c r="E595" s="8" t="s">
        <v>96</v>
      </c>
      <c r="F595" s="8" t="s">
        <v>611</v>
      </c>
      <c r="G595" s="8">
        <v>12</v>
      </c>
      <c r="H595" s="25">
        <v>180000</v>
      </c>
      <c r="I595" s="8" t="s">
        <v>37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Dezembro</v>
      </c>
      <c r="O595" s="24"/>
      <c r="P595" s="24"/>
    </row>
    <row r="596" spans="1:16" ht="102" x14ac:dyDescent="0.25">
      <c r="A596" s="34">
        <v>168</v>
      </c>
      <c r="B596" s="8" t="s">
        <v>29</v>
      </c>
      <c r="C596" s="8" t="s">
        <v>612</v>
      </c>
      <c r="D596" s="8" t="s">
        <v>300</v>
      </c>
      <c r="E596" s="8" t="s">
        <v>613</v>
      </c>
      <c r="F596" s="8" t="s">
        <v>555</v>
      </c>
      <c r="G596" s="8">
        <v>1</v>
      </c>
      <c r="H596" s="25">
        <v>20000</v>
      </c>
      <c r="I596" s="8" t="s">
        <v>109</v>
      </c>
      <c r="J596" s="8" t="s">
        <v>64</v>
      </c>
      <c r="K596" s="8"/>
      <c r="L596" s="8" t="s">
        <v>65</v>
      </c>
      <c r="M596" s="32" t="s">
        <v>29</v>
      </c>
      <c r="N596" s="32" t="str">
        <f t="shared" si="3"/>
        <v>Março</v>
      </c>
      <c r="O596" s="24"/>
      <c r="P596" s="24"/>
    </row>
    <row r="597" spans="1:16" ht="127.5" x14ac:dyDescent="0.25">
      <c r="A597" s="34">
        <v>169</v>
      </c>
      <c r="B597" s="8" t="s">
        <v>28</v>
      </c>
      <c r="C597" s="8" t="s">
        <v>614</v>
      </c>
      <c r="D597" s="8" t="s">
        <v>19</v>
      </c>
      <c r="E597" s="8" t="s">
        <v>586</v>
      </c>
      <c r="F597" s="8" t="s">
        <v>615</v>
      </c>
      <c r="G597" s="8">
        <v>1</v>
      </c>
      <c r="H597" s="25"/>
      <c r="I597" s="8" t="s">
        <v>37</v>
      </c>
      <c r="J597" s="8" t="s">
        <v>24</v>
      </c>
      <c r="K597" s="8"/>
      <c r="L597" s="8" t="s">
        <v>147</v>
      </c>
      <c r="M597" s="32" t="s">
        <v>29</v>
      </c>
      <c r="N597" s="32" t="str">
        <f t="shared" si="3"/>
        <v>Dezembro</v>
      </c>
      <c r="O597" s="24"/>
      <c r="P597" s="24"/>
    </row>
    <row r="598" spans="1:16" ht="44.25" customHeight="1" x14ac:dyDescent="0.25">
      <c r="A598" s="7">
        <v>170</v>
      </c>
      <c r="B598" s="8" t="s">
        <v>26</v>
      </c>
      <c r="C598" s="9" t="s">
        <v>616</v>
      </c>
      <c r="D598" s="9" t="s">
        <v>19</v>
      </c>
      <c r="E598" s="9" t="s">
        <v>617</v>
      </c>
      <c r="F598" s="9" t="s">
        <v>618</v>
      </c>
      <c r="G598" s="9" t="s">
        <v>22</v>
      </c>
      <c r="H598" s="25">
        <v>6000</v>
      </c>
      <c r="I598" s="9" t="s">
        <v>37</v>
      </c>
      <c r="J598" s="9" t="s">
        <v>24</v>
      </c>
      <c r="K598" s="9"/>
      <c r="L598" s="9" t="s">
        <v>65</v>
      </c>
      <c r="M598" s="12" t="s">
        <v>26</v>
      </c>
      <c r="N598" s="12" t="str">
        <f t="shared" si="3"/>
        <v>Dezembro</v>
      </c>
      <c r="O598" s="7" t="s">
        <v>619</v>
      </c>
      <c r="P598" s="31">
        <v>46020</v>
      </c>
    </row>
    <row r="599" spans="1:16" ht="36" customHeight="1" x14ac:dyDescent="0.25">
      <c r="A599" s="20"/>
      <c r="B599" s="8" t="s">
        <v>31</v>
      </c>
      <c r="C599" s="18"/>
      <c r="D599" s="18"/>
      <c r="E599" s="18"/>
      <c r="F599" s="18"/>
      <c r="G599" s="18"/>
      <c r="H599" s="25">
        <v>32000</v>
      </c>
      <c r="I599" s="18"/>
      <c r="J599" s="18"/>
      <c r="K599" s="18"/>
      <c r="L599" s="18"/>
      <c r="M599" s="19"/>
      <c r="N599" s="19"/>
      <c r="O599" s="20"/>
      <c r="P599" s="20"/>
    </row>
    <row r="600" spans="1:16" ht="52.5" customHeight="1" x14ac:dyDescent="0.25">
      <c r="A600" s="7">
        <v>171</v>
      </c>
      <c r="B600" s="8" t="s">
        <v>26</v>
      </c>
      <c r="C600" s="9" t="s">
        <v>620</v>
      </c>
      <c r="D600" s="9" t="s">
        <v>19</v>
      </c>
      <c r="E600" s="9" t="s">
        <v>617</v>
      </c>
      <c r="F600" s="9" t="s">
        <v>621</v>
      </c>
      <c r="G600" s="9" t="s">
        <v>22</v>
      </c>
      <c r="H600" s="25">
        <v>21000</v>
      </c>
      <c r="I600" s="9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9" t="s">
        <v>622</v>
      </c>
      <c r="P600" s="100">
        <v>46020</v>
      </c>
    </row>
    <row r="601" spans="1:16" ht="29.25" customHeight="1" x14ac:dyDescent="0.25">
      <c r="A601" s="20"/>
      <c r="B601" s="8" t="s">
        <v>31</v>
      </c>
      <c r="C601" s="18"/>
      <c r="D601" s="18"/>
      <c r="E601" s="18"/>
      <c r="F601" s="18"/>
      <c r="G601" s="18"/>
      <c r="H601" s="25">
        <v>32000</v>
      </c>
      <c r="I601" s="18"/>
      <c r="J601" s="18"/>
      <c r="K601" s="18"/>
      <c r="L601" s="18"/>
      <c r="M601" s="19"/>
      <c r="N601" s="19"/>
      <c r="O601" s="101"/>
      <c r="P601" s="101"/>
    </row>
    <row r="602" spans="1:16" ht="43.5" customHeight="1" x14ac:dyDescent="0.25">
      <c r="A602" s="34">
        <v>172</v>
      </c>
      <c r="B602" s="8" t="s">
        <v>26</v>
      </c>
      <c r="C602" s="8" t="s">
        <v>623</v>
      </c>
      <c r="D602" s="8" t="s">
        <v>49</v>
      </c>
      <c r="E602" s="8" t="s">
        <v>116</v>
      </c>
      <c r="F602" s="8" t="s">
        <v>624</v>
      </c>
      <c r="G602" s="8" t="s">
        <v>69</v>
      </c>
      <c r="H602" s="25">
        <v>800000</v>
      </c>
      <c r="I602" s="8" t="s">
        <v>193</v>
      </c>
      <c r="J602" s="8" t="s">
        <v>64</v>
      </c>
      <c r="K602" s="8"/>
      <c r="L602" s="8" t="s">
        <v>44</v>
      </c>
      <c r="M602" s="32" t="s">
        <v>26</v>
      </c>
      <c r="N602" s="32" t="str">
        <f t="shared" si="3"/>
        <v>Fevereiro</v>
      </c>
      <c r="O602" s="24"/>
      <c r="P602" s="24"/>
    </row>
    <row r="603" spans="1:16" ht="33.75" customHeight="1" x14ac:dyDescent="0.25">
      <c r="A603" s="7">
        <v>173</v>
      </c>
      <c r="B603" s="8" t="s">
        <v>26</v>
      </c>
      <c r="C603" s="9" t="s">
        <v>625</v>
      </c>
      <c r="D603" s="9" t="s">
        <v>626</v>
      </c>
      <c r="E603" s="9" t="s">
        <v>627</v>
      </c>
      <c r="F603" s="9" t="s">
        <v>628</v>
      </c>
      <c r="G603" s="8" t="s">
        <v>629</v>
      </c>
      <c r="H603" s="25">
        <v>16000</v>
      </c>
      <c r="I603" s="8" t="s">
        <v>37</v>
      </c>
      <c r="J603" s="9" t="s">
        <v>24</v>
      </c>
      <c r="K603" s="9"/>
      <c r="L603" s="9" t="s">
        <v>65</v>
      </c>
      <c r="M603" s="12" t="s">
        <v>26</v>
      </c>
      <c r="N603" s="12" t="str">
        <f t="shared" si="3"/>
        <v>Dezembro</v>
      </c>
      <c r="O603" s="9" t="s">
        <v>630</v>
      </c>
      <c r="P603" s="13">
        <v>46038</v>
      </c>
    </row>
    <row r="604" spans="1:16" ht="29.25" customHeight="1" x14ac:dyDescent="0.25">
      <c r="A604" s="20"/>
      <c r="B604" s="8" t="s">
        <v>33</v>
      </c>
      <c r="C604" s="18"/>
      <c r="D604" s="18"/>
      <c r="E604" s="18"/>
      <c r="F604" s="18"/>
      <c r="G604" s="8" t="s">
        <v>631</v>
      </c>
      <c r="H604" s="25">
        <v>140000</v>
      </c>
      <c r="I604" s="8" t="s">
        <v>43</v>
      </c>
      <c r="J604" s="18"/>
      <c r="K604" s="18"/>
      <c r="L604" s="18"/>
      <c r="M604" s="19"/>
      <c r="N604" s="19"/>
      <c r="O604" s="18"/>
      <c r="P604" s="18"/>
    </row>
    <row r="605" spans="1:16" ht="30" customHeight="1" x14ac:dyDescent="0.25">
      <c r="A605" s="34">
        <v>174</v>
      </c>
      <c r="B605" s="8" t="s">
        <v>26</v>
      </c>
      <c r="C605" s="8" t="s">
        <v>632</v>
      </c>
      <c r="D605" s="8" t="s">
        <v>19</v>
      </c>
      <c r="E605" s="8" t="s">
        <v>96</v>
      </c>
      <c r="F605" s="8" t="s">
        <v>633</v>
      </c>
      <c r="G605" s="8" t="s">
        <v>22</v>
      </c>
      <c r="H605" s="25">
        <v>360000</v>
      </c>
      <c r="I605" s="8" t="s">
        <v>37</v>
      </c>
      <c r="J605" s="8" t="s">
        <v>64</v>
      </c>
      <c r="K605" s="8"/>
      <c r="L605" s="8" t="s">
        <v>25</v>
      </c>
      <c r="M605" s="32" t="s">
        <v>26</v>
      </c>
      <c r="N605" s="32" t="str">
        <f t="shared" si="3"/>
        <v>Dezembro</v>
      </c>
      <c r="O605" s="34" t="s">
        <v>634</v>
      </c>
      <c r="P605" s="38">
        <v>45662</v>
      </c>
    </row>
    <row r="606" spans="1:16" ht="89.25" x14ac:dyDescent="0.25">
      <c r="A606" s="34">
        <v>175</v>
      </c>
      <c r="B606" s="8" t="s">
        <v>26</v>
      </c>
      <c r="C606" s="8" t="s">
        <v>635</v>
      </c>
      <c r="D606" s="8" t="s">
        <v>49</v>
      </c>
      <c r="E606" s="8" t="s">
        <v>116</v>
      </c>
      <c r="F606" s="8" t="s">
        <v>636</v>
      </c>
      <c r="G606" s="8" t="s">
        <v>22</v>
      </c>
      <c r="H606" s="25">
        <v>2000000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8" t="s">
        <v>637</v>
      </c>
      <c r="P606" s="43" t="s">
        <v>638</v>
      </c>
    </row>
    <row r="607" spans="1:16" ht="38.25" x14ac:dyDescent="0.25">
      <c r="A607" s="34">
        <v>176</v>
      </c>
      <c r="B607" s="8" t="s">
        <v>26</v>
      </c>
      <c r="C607" s="8" t="s">
        <v>639</v>
      </c>
      <c r="D607" s="8" t="s">
        <v>626</v>
      </c>
      <c r="E607" s="8" t="s">
        <v>640</v>
      </c>
      <c r="F607" s="8" t="s">
        <v>641</v>
      </c>
      <c r="G607" s="8" t="s">
        <v>22</v>
      </c>
      <c r="H607" s="25">
        <v>28800000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8" t="s">
        <v>642</v>
      </c>
      <c r="P607" s="43">
        <v>46037</v>
      </c>
    </row>
    <row r="608" spans="1:16" ht="63.75" x14ac:dyDescent="0.25">
      <c r="A608" s="7">
        <v>177</v>
      </c>
      <c r="B608" s="8" t="s">
        <v>26</v>
      </c>
      <c r="C608" s="9" t="s">
        <v>643</v>
      </c>
      <c r="D608" s="9" t="s">
        <v>626</v>
      </c>
      <c r="E608" s="9" t="s">
        <v>644</v>
      </c>
      <c r="F608" s="8" t="s">
        <v>645</v>
      </c>
      <c r="G608" s="8">
        <v>1</v>
      </c>
      <c r="H608" s="25">
        <v>150000</v>
      </c>
      <c r="I608" s="8" t="s">
        <v>68</v>
      </c>
      <c r="J608" s="8" t="s">
        <v>64</v>
      </c>
      <c r="K608" s="8"/>
      <c r="L608" s="9" t="s">
        <v>84</v>
      </c>
      <c r="M608" s="12" t="s">
        <v>26</v>
      </c>
      <c r="N608" s="32" t="str">
        <f t="shared" si="3"/>
        <v>Janeiro</v>
      </c>
      <c r="O608" s="26"/>
      <c r="P608" s="26"/>
    </row>
    <row r="609" spans="1:16" ht="102" x14ac:dyDescent="0.25">
      <c r="A609" s="20"/>
      <c r="B609" s="8" t="s">
        <v>35</v>
      </c>
      <c r="C609" s="18"/>
      <c r="D609" s="18"/>
      <c r="E609" s="18"/>
      <c r="F609" s="8" t="s">
        <v>646</v>
      </c>
      <c r="G609" s="8">
        <v>1</v>
      </c>
      <c r="H609" s="25">
        <v>30000</v>
      </c>
      <c r="I609" s="8" t="s">
        <v>43</v>
      </c>
      <c r="J609" s="8" t="s">
        <v>24</v>
      </c>
      <c r="K609" s="8"/>
      <c r="L609" s="18"/>
      <c r="M609" s="19"/>
      <c r="N609" s="32" t="str">
        <f t="shared" si="3"/>
        <v>Dezembro</v>
      </c>
      <c r="O609" s="30"/>
      <c r="P609" s="30"/>
    </row>
    <row r="610" spans="1:16" ht="41.25" customHeight="1" x14ac:dyDescent="0.25">
      <c r="A610" s="34">
        <v>178</v>
      </c>
      <c r="B610" s="8" t="s">
        <v>26</v>
      </c>
      <c r="C610" s="8" t="s">
        <v>647</v>
      </c>
      <c r="D610" s="8" t="s">
        <v>626</v>
      </c>
      <c r="E610" s="8" t="s">
        <v>640</v>
      </c>
      <c r="F610" s="8" t="s">
        <v>641</v>
      </c>
      <c r="G610" s="8" t="s">
        <v>22</v>
      </c>
      <c r="H610" s="25">
        <v>420000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648</v>
      </c>
      <c r="P610" s="38">
        <v>46037</v>
      </c>
    </row>
    <row r="611" spans="1:16" ht="42" customHeight="1" x14ac:dyDescent="0.25">
      <c r="A611" s="34">
        <v>179</v>
      </c>
      <c r="B611" s="8" t="s">
        <v>26</v>
      </c>
      <c r="C611" s="102" t="s">
        <v>649</v>
      </c>
      <c r="D611" s="8" t="s">
        <v>626</v>
      </c>
      <c r="E611" s="8" t="s">
        <v>650</v>
      </c>
      <c r="F611" s="8" t="s">
        <v>651</v>
      </c>
      <c r="G611" s="8">
        <v>1</v>
      </c>
      <c r="H611" s="25">
        <v>8000</v>
      </c>
      <c r="I611" s="8" t="s">
        <v>23</v>
      </c>
      <c r="J611" s="8" t="s">
        <v>64</v>
      </c>
      <c r="K611" s="8"/>
      <c r="L611" s="8" t="s">
        <v>94</v>
      </c>
      <c r="M611" s="32" t="s">
        <v>26</v>
      </c>
      <c r="N611" s="32" t="str">
        <f t="shared" si="3"/>
        <v>Junho</v>
      </c>
      <c r="O611" s="24"/>
      <c r="P611" s="24"/>
    </row>
    <row r="612" spans="1:16" ht="42" customHeight="1" x14ac:dyDescent="0.25">
      <c r="A612" s="34">
        <v>180</v>
      </c>
      <c r="B612" s="8" t="s">
        <v>26</v>
      </c>
      <c r="C612" s="8" t="s">
        <v>652</v>
      </c>
      <c r="D612" s="8" t="s">
        <v>626</v>
      </c>
      <c r="E612" s="8" t="s">
        <v>650</v>
      </c>
      <c r="F612" s="8" t="s">
        <v>651</v>
      </c>
      <c r="G612" s="8" t="s">
        <v>22</v>
      </c>
      <c r="H612" s="25">
        <v>50000</v>
      </c>
      <c r="I612" s="8" t="s">
        <v>37</v>
      </c>
      <c r="J612" s="8" t="s">
        <v>64</v>
      </c>
      <c r="K612" s="8"/>
      <c r="L612" s="8" t="s">
        <v>541</v>
      </c>
      <c r="M612" s="32" t="s">
        <v>26</v>
      </c>
      <c r="N612" s="32" t="str">
        <f t="shared" si="3"/>
        <v>Dezembro</v>
      </c>
      <c r="O612" s="8" t="s">
        <v>653</v>
      </c>
      <c r="P612" s="43" t="s">
        <v>654</v>
      </c>
    </row>
    <row r="613" spans="1:16" ht="41.25" customHeight="1" x14ac:dyDescent="0.25">
      <c r="A613" s="34">
        <v>181</v>
      </c>
      <c r="B613" s="8" t="s">
        <v>26</v>
      </c>
      <c r="C613" s="8" t="s">
        <v>655</v>
      </c>
      <c r="D613" s="8" t="s">
        <v>19</v>
      </c>
      <c r="E613" s="8" t="s">
        <v>617</v>
      </c>
      <c r="F613" s="34" t="s">
        <v>656</v>
      </c>
      <c r="G613" s="8" t="s">
        <v>22</v>
      </c>
      <c r="H613" s="25">
        <v>2500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657</v>
      </c>
      <c r="P613" s="38">
        <v>46020</v>
      </c>
    </row>
    <row r="614" spans="1:16" ht="42.75" customHeight="1" x14ac:dyDescent="0.25">
      <c r="A614" s="34">
        <v>182</v>
      </c>
      <c r="B614" s="8" t="s">
        <v>26</v>
      </c>
      <c r="C614" s="8" t="s">
        <v>658</v>
      </c>
      <c r="D614" s="8" t="s">
        <v>49</v>
      </c>
      <c r="E614" s="8" t="s">
        <v>116</v>
      </c>
      <c r="F614" s="8" t="s">
        <v>659</v>
      </c>
      <c r="G614" s="8" t="s">
        <v>22</v>
      </c>
      <c r="H614" s="25">
        <v>48000</v>
      </c>
      <c r="I614" s="8" t="s">
        <v>37</v>
      </c>
      <c r="J614" s="8" t="s">
        <v>64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34" t="s">
        <v>660</v>
      </c>
      <c r="P614" s="38">
        <v>46015</v>
      </c>
    </row>
    <row r="615" spans="1:16" ht="53.25" customHeight="1" x14ac:dyDescent="0.25">
      <c r="A615" s="34">
        <v>183</v>
      </c>
      <c r="B615" s="8" t="s">
        <v>26</v>
      </c>
      <c r="C615" s="8" t="s">
        <v>661</v>
      </c>
      <c r="D615" s="8" t="s">
        <v>626</v>
      </c>
      <c r="E615" s="8" t="s">
        <v>662</v>
      </c>
      <c r="F615" s="8" t="s">
        <v>663</v>
      </c>
      <c r="G615" s="8" t="s">
        <v>22</v>
      </c>
      <c r="H615" s="25">
        <v>1080000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24"/>
      <c r="P615" s="24"/>
    </row>
    <row r="616" spans="1:16" ht="53.25" customHeight="1" x14ac:dyDescent="0.25">
      <c r="A616" s="103">
        <v>184</v>
      </c>
      <c r="B616" s="8" t="s">
        <v>26</v>
      </c>
      <c r="C616" s="27" t="s">
        <v>664</v>
      </c>
      <c r="D616" s="27" t="s">
        <v>626</v>
      </c>
      <c r="E616" s="27" t="s">
        <v>665</v>
      </c>
      <c r="F616" s="27" t="s">
        <v>666</v>
      </c>
      <c r="G616" s="27" t="s">
        <v>22</v>
      </c>
      <c r="H616" s="25">
        <v>4000000</v>
      </c>
      <c r="I616" s="27" t="s">
        <v>37</v>
      </c>
      <c r="J616" s="27" t="s">
        <v>24</v>
      </c>
      <c r="K616" s="27"/>
      <c r="L616" s="27" t="s">
        <v>25</v>
      </c>
      <c r="M616" s="33" t="s">
        <v>26</v>
      </c>
      <c r="N616" s="33" t="str">
        <f t="shared" si="3"/>
        <v>Dezembro</v>
      </c>
      <c r="O616" s="24"/>
      <c r="P616" s="24"/>
    </row>
    <row r="617" spans="1:16" ht="29.25" customHeight="1" x14ac:dyDescent="0.25">
      <c r="A617" s="7">
        <v>185</v>
      </c>
      <c r="B617" s="8" t="s">
        <v>26</v>
      </c>
      <c r="C617" s="9" t="s">
        <v>667</v>
      </c>
      <c r="D617" s="9" t="s">
        <v>49</v>
      </c>
      <c r="E617" s="9" t="s">
        <v>668</v>
      </c>
      <c r="F617" s="9" t="s">
        <v>669</v>
      </c>
      <c r="G617" s="9" t="s">
        <v>22</v>
      </c>
      <c r="H617" s="25">
        <v>340000</v>
      </c>
      <c r="I617" s="9" t="s">
        <v>37</v>
      </c>
      <c r="J617" s="9" t="s">
        <v>24</v>
      </c>
      <c r="K617" s="9"/>
      <c r="L617" s="9" t="s">
        <v>25</v>
      </c>
      <c r="M617" s="12" t="s">
        <v>26</v>
      </c>
      <c r="N617" s="12" t="str">
        <f t="shared" si="3"/>
        <v>Dezembro</v>
      </c>
      <c r="O617" s="26"/>
      <c r="P617" s="26"/>
    </row>
    <row r="618" spans="1:16" ht="27.75" customHeight="1" x14ac:dyDescent="0.25">
      <c r="A618" s="20"/>
      <c r="B618" s="8" t="s">
        <v>35</v>
      </c>
      <c r="C618" s="18"/>
      <c r="D618" s="18"/>
      <c r="E618" s="18"/>
      <c r="F618" s="18"/>
      <c r="G618" s="18"/>
      <c r="H618" s="25">
        <v>41160</v>
      </c>
      <c r="I618" s="18"/>
      <c r="J618" s="18"/>
      <c r="K618" s="18"/>
      <c r="L618" s="18"/>
      <c r="M618" s="19"/>
      <c r="N618" s="19"/>
      <c r="O618" s="30"/>
      <c r="P618" s="30"/>
    </row>
    <row r="619" spans="1:16" ht="76.5" x14ac:dyDescent="0.25">
      <c r="A619" s="34">
        <v>186</v>
      </c>
      <c r="B619" s="8" t="s">
        <v>26</v>
      </c>
      <c r="C619" s="8" t="s">
        <v>670</v>
      </c>
      <c r="D619" s="8" t="s">
        <v>49</v>
      </c>
      <c r="E619" s="8" t="s">
        <v>116</v>
      </c>
      <c r="F619" s="8" t="s">
        <v>671</v>
      </c>
      <c r="G619" s="8" t="s">
        <v>22</v>
      </c>
      <c r="H619" s="25">
        <v>100000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8" t="s">
        <v>672</v>
      </c>
      <c r="P619" s="43">
        <v>46078</v>
      </c>
    </row>
    <row r="620" spans="1:16" ht="38.25" x14ac:dyDescent="0.25">
      <c r="A620" s="34">
        <v>187</v>
      </c>
      <c r="B620" s="8" t="s">
        <v>26</v>
      </c>
      <c r="C620" s="8" t="s">
        <v>673</v>
      </c>
      <c r="D620" s="8" t="s">
        <v>49</v>
      </c>
      <c r="E620" s="8" t="s">
        <v>674</v>
      </c>
      <c r="F620" s="8" t="s">
        <v>675</v>
      </c>
      <c r="G620" s="8" t="s">
        <v>22</v>
      </c>
      <c r="H620" s="25">
        <v>38000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676</v>
      </c>
      <c r="P620" s="38">
        <v>46022</v>
      </c>
    </row>
    <row r="621" spans="1:16" ht="40.5" customHeight="1" x14ac:dyDescent="0.25">
      <c r="A621" s="34">
        <v>188</v>
      </c>
      <c r="B621" s="8" t="s">
        <v>26</v>
      </c>
      <c r="C621" s="8" t="s">
        <v>677</v>
      </c>
      <c r="D621" s="8" t="s">
        <v>49</v>
      </c>
      <c r="E621" s="8" t="s">
        <v>678</v>
      </c>
      <c r="F621" s="8" t="s">
        <v>679</v>
      </c>
      <c r="G621" s="8" t="s">
        <v>22</v>
      </c>
      <c r="H621" s="25">
        <v>24000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ref="N621:N720" si="4">IF(I621="Janeiro","Dezembro",IF(I621="Fevereiro","Dezembro",IF(I621="Março","Janeiro",IF(I621="Abril","Janeiro",IF(I621="Maio","Fevereiro",IF(I621="Junho","Março",IF(I621="Julho","Abril",IF(I621="Agosto","Maio",IF(I621="Setembro","Junho",IF(I621="Outubro","Julho",IF(I621="Novembro","Agosto",IF(I621="Dezembro","Setembro"))))))))))))</f>
        <v>Dezembro</v>
      </c>
      <c r="O621" s="24"/>
      <c r="P621" s="24"/>
    </row>
    <row r="622" spans="1:16" ht="76.5" x14ac:dyDescent="0.25">
      <c r="A622" s="34">
        <v>189</v>
      </c>
      <c r="B622" s="8" t="s">
        <v>26</v>
      </c>
      <c r="C622" s="8" t="s">
        <v>680</v>
      </c>
      <c r="D622" s="8" t="s">
        <v>49</v>
      </c>
      <c r="E622" s="8" t="s">
        <v>681</v>
      </c>
      <c r="F622" s="8" t="s">
        <v>682</v>
      </c>
      <c r="G622" s="8" t="s">
        <v>22</v>
      </c>
      <c r="H622" s="25">
        <v>300000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4"/>
        <v>Dezembro</v>
      </c>
      <c r="O622" s="8" t="s">
        <v>683</v>
      </c>
      <c r="P622" s="43" t="s">
        <v>684</v>
      </c>
    </row>
    <row r="623" spans="1:16" ht="27" customHeight="1" x14ac:dyDescent="0.25">
      <c r="A623" s="7">
        <v>190</v>
      </c>
      <c r="B623" s="8" t="s">
        <v>26</v>
      </c>
      <c r="C623" s="9" t="s">
        <v>685</v>
      </c>
      <c r="D623" s="9" t="s">
        <v>19</v>
      </c>
      <c r="E623" s="9" t="s">
        <v>120</v>
      </c>
      <c r="F623" s="9" t="s">
        <v>686</v>
      </c>
      <c r="G623" s="8">
        <v>48</v>
      </c>
      <c r="H623" s="25">
        <v>50000</v>
      </c>
      <c r="I623" s="9" t="s">
        <v>37</v>
      </c>
      <c r="J623" s="9" t="s">
        <v>24</v>
      </c>
      <c r="K623" s="9"/>
      <c r="L623" s="9" t="s">
        <v>44</v>
      </c>
      <c r="M623" s="12" t="s">
        <v>26</v>
      </c>
      <c r="N623" s="12" t="str">
        <f t="shared" si="4"/>
        <v>Dezembro</v>
      </c>
      <c r="O623" s="26"/>
      <c r="P623" s="26"/>
    </row>
    <row r="624" spans="1:16" ht="29.25" customHeight="1" x14ac:dyDescent="0.25">
      <c r="A624" s="20"/>
      <c r="B624" s="8" t="s">
        <v>35</v>
      </c>
      <c r="C624" s="18"/>
      <c r="D624" s="18"/>
      <c r="E624" s="18"/>
      <c r="F624" s="18"/>
      <c r="G624" s="8" t="s">
        <v>69</v>
      </c>
      <c r="H624" s="25">
        <v>1500</v>
      </c>
      <c r="I624" s="18"/>
      <c r="J624" s="18"/>
      <c r="K624" s="18"/>
      <c r="L624" s="18"/>
      <c r="M624" s="19"/>
      <c r="N624" s="19"/>
      <c r="O624" s="30"/>
      <c r="P624" s="30"/>
    </row>
    <row r="625" spans="1:16" ht="27.75" customHeight="1" x14ac:dyDescent="0.25">
      <c r="A625" s="7">
        <v>191</v>
      </c>
      <c r="B625" s="8" t="s">
        <v>26</v>
      </c>
      <c r="C625" s="9" t="s">
        <v>687</v>
      </c>
      <c r="D625" s="9" t="s">
        <v>100</v>
      </c>
      <c r="E625" s="9" t="s">
        <v>688</v>
      </c>
      <c r="F625" s="9" t="s">
        <v>689</v>
      </c>
      <c r="G625" s="8">
        <v>10</v>
      </c>
      <c r="H625" s="25">
        <v>15000</v>
      </c>
      <c r="I625" s="9" t="s">
        <v>68</v>
      </c>
      <c r="J625" s="9" t="s">
        <v>64</v>
      </c>
      <c r="K625" s="9"/>
      <c r="L625" s="9" t="s">
        <v>44</v>
      </c>
      <c r="M625" s="12" t="s">
        <v>26</v>
      </c>
      <c r="N625" s="12" t="str">
        <f t="shared" si="4"/>
        <v>Janeiro</v>
      </c>
      <c r="O625" s="26"/>
      <c r="P625" s="26"/>
    </row>
    <row r="626" spans="1:16" ht="22.5" customHeight="1" x14ac:dyDescent="0.25">
      <c r="A626" s="14"/>
      <c r="B626" s="8" t="s">
        <v>33</v>
      </c>
      <c r="C626" s="15"/>
      <c r="D626" s="15"/>
      <c r="E626" s="15"/>
      <c r="F626" s="15"/>
      <c r="G626" s="8">
        <v>5</v>
      </c>
      <c r="H626" s="25">
        <v>12000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22.5" customHeight="1" x14ac:dyDescent="0.25">
      <c r="A627" s="14"/>
      <c r="B627" s="8" t="s">
        <v>35</v>
      </c>
      <c r="C627" s="15"/>
      <c r="D627" s="15"/>
      <c r="E627" s="15"/>
      <c r="F627" s="15"/>
      <c r="G627" s="8">
        <v>5</v>
      </c>
      <c r="H627" s="25">
        <v>8000</v>
      </c>
      <c r="I627" s="15"/>
      <c r="J627" s="15"/>
      <c r="K627" s="15"/>
      <c r="L627" s="15"/>
      <c r="M627" s="17"/>
      <c r="N627" s="17"/>
      <c r="O627" s="28"/>
      <c r="P627" s="28"/>
    </row>
    <row r="628" spans="1:16" ht="30.75" customHeight="1" x14ac:dyDescent="0.25">
      <c r="A628" s="20"/>
      <c r="B628" s="8" t="s">
        <v>30</v>
      </c>
      <c r="C628" s="18"/>
      <c r="D628" s="18"/>
      <c r="E628" s="18"/>
      <c r="F628" s="18"/>
      <c r="G628" s="8">
        <v>2</v>
      </c>
      <c r="H628" s="25">
        <v>3200</v>
      </c>
      <c r="I628" s="18"/>
      <c r="J628" s="18"/>
      <c r="K628" s="18"/>
      <c r="L628" s="18"/>
      <c r="M628" s="19"/>
      <c r="N628" s="19"/>
      <c r="O628" s="30"/>
      <c r="P628" s="30"/>
    </row>
    <row r="629" spans="1:16" ht="106.5" customHeight="1" x14ac:dyDescent="0.25">
      <c r="A629" s="34">
        <v>192</v>
      </c>
      <c r="B629" s="8" t="s">
        <v>26</v>
      </c>
      <c r="C629" s="8" t="s">
        <v>690</v>
      </c>
      <c r="D629" s="8" t="s">
        <v>19</v>
      </c>
      <c r="E629" s="8" t="s">
        <v>691</v>
      </c>
      <c r="F629" s="8" t="s">
        <v>692</v>
      </c>
      <c r="G629" s="8">
        <v>1</v>
      </c>
      <c r="H629" s="25">
        <v>48000</v>
      </c>
      <c r="I629" s="8" t="s">
        <v>193</v>
      </c>
      <c r="J629" s="8" t="s">
        <v>64</v>
      </c>
      <c r="K629" s="8"/>
      <c r="L629" s="8" t="s">
        <v>541</v>
      </c>
      <c r="M629" s="32" t="s">
        <v>26</v>
      </c>
      <c r="N629" s="32" t="str">
        <f t="shared" si="4"/>
        <v>Fevereiro</v>
      </c>
      <c r="O629" s="24"/>
      <c r="P629" s="24"/>
    </row>
    <row r="630" spans="1:16" ht="31.5" customHeight="1" x14ac:dyDescent="0.25">
      <c r="A630" s="7">
        <v>193</v>
      </c>
      <c r="B630" s="8" t="s">
        <v>45</v>
      </c>
      <c r="C630" s="9" t="s">
        <v>693</v>
      </c>
      <c r="D630" s="9" t="s">
        <v>49</v>
      </c>
      <c r="E630" s="9" t="s">
        <v>116</v>
      </c>
      <c r="F630" s="9" t="s">
        <v>694</v>
      </c>
      <c r="G630" s="8">
        <v>1</v>
      </c>
      <c r="H630" s="25">
        <v>2000</v>
      </c>
      <c r="I630" s="9" t="s">
        <v>37</v>
      </c>
      <c r="J630" s="9" t="s">
        <v>24</v>
      </c>
      <c r="K630" s="9"/>
      <c r="L630" s="9" t="s">
        <v>94</v>
      </c>
      <c r="M630" s="12" t="s">
        <v>45</v>
      </c>
      <c r="N630" s="12" t="str">
        <f t="shared" si="4"/>
        <v>Dezembro</v>
      </c>
      <c r="O630" s="9" t="s">
        <v>695</v>
      </c>
      <c r="P630" s="13">
        <v>46086</v>
      </c>
    </row>
    <row r="631" spans="1:16" ht="24.75" customHeight="1" x14ac:dyDescent="0.25">
      <c r="A631" s="20"/>
      <c r="B631" s="35" t="s">
        <v>46</v>
      </c>
      <c r="C631" s="18"/>
      <c r="D631" s="18"/>
      <c r="E631" s="18"/>
      <c r="F631" s="18"/>
      <c r="G631" s="35">
        <v>1</v>
      </c>
      <c r="H631" s="93">
        <v>2000</v>
      </c>
      <c r="I631" s="18"/>
      <c r="J631" s="18"/>
      <c r="K631" s="18"/>
      <c r="L631" s="18"/>
      <c r="M631" s="19"/>
      <c r="N631" s="19"/>
      <c r="O631" s="18"/>
      <c r="P631" s="18"/>
    </row>
    <row r="632" spans="1:16" ht="44.25" customHeight="1" x14ac:dyDescent="0.25">
      <c r="A632" s="7">
        <v>194</v>
      </c>
      <c r="B632" s="8" t="s">
        <v>45</v>
      </c>
      <c r="C632" s="9" t="s">
        <v>696</v>
      </c>
      <c r="D632" s="9" t="s">
        <v>100</v>
      </c>
      <c r="E632" s="9" t="s">
        <v>177</v>
      </c>
      <c r="F632" s="9" t="s">
        <v>697</v>
      </c>
      <c r="G632" s="8">
        <v>5</v>
      </c>
      <c r="H632" s="25">
        <v>750</v>
      </c>
      <c r="I632" s="9" t="s">
        <v>43</v>
      </c>
      <c r="J632" s="9" t="s">
        <v>377</v>
      </c>
      <c r="K632" s="9"/>
      <c r="L632" s="9" t="s">
        <v>44</v>
      </c>
      <c r="M632" s="12" t="s">
        <v>31</v>
      </c>
      <c r="N632" s="12" t="str">
        <f t="shared" si="4"/>
        <v>Dezembro</v>
      </c>
      <c r="O632" s="26"/>
      <c r="P632" s="26"/>
    </row>
    <row r="633" spans="1:16" ht="47.25" customHeight="1" x14ac:dyDescent="0.25">
      <c r="A633" s="14"/>
      <c r="B633" s="8" t="s">
        <v>33</v>
      </c>
      <c r="C633" s="15"/>
      <c r="D633" s="15"/>
      <c r="E633" s="15"/>
      <c r="F633" s="15"/>
      <c r="G633" s="8">
        <v>30</v>
      </c>
      <c r="H633" s="25">
        <v>15000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41.25" customHeight="1" x14ac:dyDescent="0.25">
      <c r="A634" s="20"/>
      <c r="B634" s="8" t="s">
        <v>30</v>
      </c>
      <c r="C634" s="18"/>
      <c r="D634" s="18"/>
      <c r="E634" s="18"/>
      <c r="F634" s="18"/>
      <c r="G634" s="8">
        <v>8</v>
      </c>
      <c r="H634" s="25">
        <v>2075</v>
      </c>
      <c r="I634" s="18"/>
      <c r="J634" s="18"/>
      <c r="K634" s="18"/>
      <c r="L634" s="18"/>
      <c r="M634" s="19"/>
      <c r="N634" s="19"/>
      <c r="O634" s="30"/>
      <c r="P634" s="30"/>
    </row>
    <row r="635" spans="1:16" ht="24" customHeight="1" x14ac:dyDescent="0.25">
      <c r="A635" s="7">
        <v>195</v>
      </c>
      <c r="B635" s="8" t="s">
        <v>30</v>
      </c>
      <c r="C635" s="9" t="s">
        <v>698</v>
      </c>
      <c r="D635" s="9" t="s">
        <v>40</v>
      </c>
      <c r="E635" s="9" t="s">
        <v>253</v>
      </c>
      <c r="F635" s="9" t="s">
        <v>699</v>
      </c>
      <c r="G635" s="9" t="s">
        <v>69</v>
      </c>
      <c r="H635" s="25">
        <v>100000</v>
      </c>
      <c r="I635" s="8" t="s">
        <v>68</v>
      </c>
      <c r="J635" s="8" t="s">
        <v>24</v>
      </c>
      <c r="K635" s="9"/>
      <c r="L635" s="9" t="s">
        <v>94</v>
      </c>
      <c r="M635" s="32" t="s">
        <v>30</v>
      </c>
      <c r="N635" s="32" t="str">
        <f t="shared" si="4"/>
        <v>Janeiro</v>
      </c>
      <c r="O635" s="9" t="s">
        <v>700</v>
      </c>
      <c r="P635" s="13">
        <v>46105</v>
      </c>
    </row>
    <row r="636" spans="1:16" ht="21.75" customHeight="1" x14ac:dyDescent="0.25">
      <c r="A636" s="14"/>
      <c r="B636" s="8" t="s">
        <v>47</v>
      </c>
      <c r="C636" s="15"/>
      <c r="D636" s="15"/>
      <c r="E636" s="15"/>
      <c r="F636" s="15"/>
      <c r="G636" s="15"/>
      <c r="H636" s="25">
        <v>100000</v>
      </c>
      <c r="I636" s="8" t="s">
        <v>193</v>
      </c>
      <c r="J636" s="9" t="s">
        <v>64</v>
      </c>
      <c r="K636" s="15"/>
      <c r="L636" s="15"/>
      <c r="M636" s="32" t="s">
        <v>47</v>
      </c>
      <c r="N636" s="32" t="str">
        <f t="shared" si="4"/>
        <v>Fevereiro</v>
      </c>
      <c r="O636" s="15"/>
      <c r="P636" s="15"/>
    </row>
    <row r="637" spans="1:16" ht="23.25" customHeight="1" x14ac:dyDescent="0.25">
      <c r="A637" s="14"/>
      <c r="B637" s="8" t="s">
        <v>33</v>
      </c>
      <c r="C637" s="15"/>
      <c r="D637" s="15"/>
      <c r="E637" s="15"/>
      <c r="F637" s="15"/>
      <c r="G637" s="15"/>
      <c r="H637" s="25">
        <v>120000</v>
      </c>
      <c r="I637" s="8" t="s">
        <v>172</v>
      </c>
      <c r="J637" s="15"/>
      <c r="K637" s="15"/>
      <c r="L637" s="15"/>
      <c r="M637" s="32" t="s">
        <v>33</v>
      </c>
      <c r="N637" s="32" t="str">
        <f t="shared" si="4"/>
        <v>Maio</v>
      </c>
      <c r="O637" s="15"/>
      <c r="P637" s="15"/>
    </row>
    <row r="638" spans="1:16" ht="23.25" customHeight="1" x14ac:dyDescent="0.25">
      <c r="A638" s="14"/>
      <c r="B638" s="8" t="s">
        <v>35</v>
      </c>
      <c r="C638" s="15"/>
      <c r="D638" s="15"/>
      <c r="E638" s="15"/>
      <c r="F638" s="15"/>
      <c r="G638" s="15"/>
      <c r="H638" s="25">
        <v>270000</v>
      </c>
      <c r="I638" s="8" t="s">
        <v>37</v>
      </c>
      <c r="J638" s="15"/>
      <c r="K638" s="15"/>
      <c r="L638" s="15"/>
      <c r="M638" s="32" t="s">
        <v>35</v>
      </c>
      <c r="N638" s="32" t="str">
        <f t="shared" si="4"/>
        <v>Dezembro</v>
      </c>
      <c r="O638" s="15"/>
      <c r="P638" s="15"/>
    </row>
    <row r="639" spans="1:16" ht="21" customHeight="1" x14ac:dyDescent="0.25">
      <c r="A639" s="20"/>
      <c r="B639" s="8" t="s">
        <v>31</v>
      </c>
      <c r="C639" s="18"/>
      <c r="D639" s="18"/>
      <c r="E639" s="18"/>
      <c r="F639" s="18"/>
      <c r="G639" s="18"/>
      <c r="H639" s="25">
        <v>20000</v>
      </c>
      <c r="I639" s="8" t="s">
        <v>37</v>
      </c>
      <c r="J639" s="18"/>
      <c r="K639" s="18"/>
      <c r="L639" s="18"/>
      <c r="M639" s="32" t="s">
        <v>31</v>
      </c>
      <c r="N639" s="32" t="str">
        <f t="shared" si="4"/>
        <v>Dezembro</v>
      </c>
      <c r="O639" s="18"/>
      <c r="P639" s="18"/>
    </row>
    <row r="640" spans="1:16" ht="76.5" x14ac:dyDescent="0.25">
      <c r="A640" s="34">
        <v>196</v>
      </c>
      <c r="B640" s="8" t="s">
        <v>30</v>
      </c>
      <c r="C640" s="8" t="s">
        <v>701</v>
      </c>
      <c r="D640" s="8" t="s">
        <v>300</v>
      </c>
      <c r="E640" s="8" t="s">
        <v>485</v>
      </c>
      <c r="F640" s="8" t="s">
        <v>702</v>
      </c>
      <c r="G640" s="8">
        <v>1</v>
      </c>
      <c r="H640" s="25">
        <v>15000</v>
      </c>
      <c r="I640" s="8" t="s">
        <v>109</v>
      </c>
      <c r="J640" s="8" t="s">
        <v>64</v>
      </c>
      <c r="K640" s="8"/>
      <c r="L640" s="8" t="s">
        <v>84</v>
      </c>
      <c r="M640" s="32" t="s">
        <v>30</v>
      </c>
      <c r="N640" s="32" t="str">
        <f t="shared" si="4"/>
        <v>Março</v>
      </c>
      <c r="O640" s="24"/>
      <c r="P640" s="24"/>
    </row>
    <row r="641" spans="1:16" ht="63.75" x14ac:dyDescent="0.25">
      <c r="A641" s="34">
        <v>197</v>
      </c>
      <c r="B641" s="8" t="s">
        <v>30</v>
      </c>
      <c r="C641" s="8" t="s">
        <v>703</v>
      </c>
      <c r="D641" s="8" t="s">
        <v>144</v>
      </c>
      <c r="E641" s="8" t="s">
        <v>145</v>
      </c>
      <c r="F641" s="8" t="s">
        <v>704</v>
      </c>
      <c r="G641" s="8">
        <v>1</v>
      </c>
      <c r="H641" s="25">
        <v>200000</v>
      </c>
      <c r="I641" s="8" t="s">
        <v>172</v>
      </c>
      <c r="J641" s="8" t="s">
        <v>64</v>
      </c>
      <c r="K641" s="8"/>
      <c r="L641" s="8" t="s">
        <v>147</v>
      </c>
      <c r="M641" s="32" t="s">
        <v>30</v>
      </c>
      <c r="N641" s="32" t="str">
        <f t="shared" si="4"/>
        <v>Maio</v>
      </c>
      <c r="O641" s="24"/>
      <c r="P641" s="24"/>
    </row>
    <row r="642" spans="1:16" ht="38.25" x14ac:dyDescent="0.25">
      <c r="A642" s="34">
        <v>198</v>
      </c>
      <c r="B642" s="8" t="s">
        <v>30</v>
      </c>
      <c r="C642" s="8" t="s">
        <v>705</v>
      </c>
      <c r="D642" s="8" t="s">
        <v>144</v>
      </c>
      <c r="E642" s="8" t="s">
        <v>145</v>
      </c>
      <c r="F642" s="8" t="s">
        <v>706</v>
      </c>
      <c r="G642" s="8">
        <v>1</v>
      </c>
      <c r="H642" s="25">
        <v>100000</v>
      </c>
      <c r="I642" s="8" t="s">
        <v>172</v>
      </c>
      <c r="J642" s="8" t="s">
        <v>64</v>
      </c>
      <c r="K642" s="8"/>
      <c r="L642" s="8" t="s">
        <v>147</v>
      </c>
      <c r="M642" s="32" t="s">
        <v>30</v>
      </c>
      <c r="N642" s="32" t="str">
        <f t="shared" si="4"/>
        <v>Maio</v>
      </c>
      <c r="O642" s="24"/>
      <c r="P642" s="24"/>
    </row>
    <row r="643" spans="1:16" ht="76.5" x14ac:dyDescent="0.25">
      <c r="A643" s="34">
        <v>199</v>
      </c>
      <c r="B643" s="8" t="s">
        <v>30</v>
      </c>
      <c r="C643" s="8" t="s">
        <v>707</v>
      </c>
      <c r="D643" s="8" t="s">
        <v>19</v>
      </c>
      <c r="E643" s="8" t="s">
        <v>120</v>
      </c>
      <c r="F643" s="8" t="s">
        <v>708</v>
      </c>
      <c r="G643" s="8">
        <v>1</v>
      </c>
      <c r="H643" s="25">
        <v>7000</v>
      </c>
      <c r="I643" s="8" t="s">
        <v>37</v>
      </c>
      <c r="J643" s="8" t="s">
        <v>64</v>
      </c>
      <c r="K643" s="8"/>
      <c r="L643" s="8" t="s">
        <v>541</v>
      </c>
      <c r="M643" s="32" t="s">
        <v>30</v>
      </c>
      <c r="N643" s="32" t="str">
        <f t="shared" si="4"/>
        <v>Dezembro</v>
      </c>
      <c r="O643" s="24"/>
      <c r="P643" s="24"/>
    </row>
    <row r="644" spans="1:16" ht="83.25" customHeight="1" x14ac:dyDescent="0.25">
      <c r="A644" s="7">
        <v>200</v>
      </c>
      <c r="B644" s="8" t="s">
        <v>30</v>
      </c>
      <c r="C644" s="9" t="s">
        <v>709</v>
      </c>
      <c r="D644" s="9" t="s">
        <v>40</v>
      </c>
      <c r="E644" s="9" t="s">
        <v>253</v>
      </c>
      <c r="F644" s="9" t="s">
        <v>710</v>
      </c>
      <c r="G644" s="8">
        <v>50</v>
      </c>
      <c r="H644" s="25">
        <v>10000</v>
      </c>
      <c r="I644" s="8" t="s">
        <v>43</v>
      </c>
      <c r="J644" s="9" t="s">
        <v>64</v>
      </c>
      <c r="K644" s="9"/>
      <c r="L644" s="9" t="s">
        <v>44</v>
      </c>
      <c r="M644" s="12" t="s">
        <v>30</v>
      </c>
      <c r="N644" s="32" t="str">
        <f t="shared" si="4"/>
        <v>Dezembro</v>
      </c>
      <c r="O644" s="26"/>
      <c r="P644" s="26"/>
    </row>
    <row r="645" spans="1:16" ht="38.25" customHeight="1" x14ac:dyDescent="0.25">
      <c r="A645" s="20"/>
      <c r="B645" s="8" t="s">
        <v>32</v>
      </c>
      <c r="C645" s="18"/>
      <c r="D645" s="18"/>
      <c r="E645" s="18"/>
      <c r="F645" s="18"/>
      <c r="G645" s="8">
        <v>26</v>
      </c>
      <c r="H645" s="25">
        <v>30000</v>
      </c>
      <c r="I645" s="8" t="s">
        <v>172</v>
      </c>
      <c r="J645" s="18"/>
      <c r="K645" s="18"/>
      <c r="L645" s="18"/>
      <c r="M645" s="19"/>
      <c r="N645" s="32" t="str">
        <f t="shared" si="4"/>
        <v>Maio</v>
      </c>
      <c r="O645" s="30"/>
      <c r="P645" s="30"/>
    </row>
    <row r="646" spans="1:16" ht="76.5" x14ac:dyDescent="0.25">
      <c r="A646" s="34">
        <v>201</v>
      </c>
      <c r="B646" s="8" t="s">
        <v>30</v>
      </c>
      <c r="C646" s="8" t="s">
        <v>711</v>
      </c>
      <c r="D646" s="8" t="s">
        <v>19</v>
      </c>
      <c r="E646" s="8" t="s">
        <v>120</v>
      </c>
      <c r="F646" s="8" t="s">
        <v>712</v>
      </c>
      <c r="G646" s="8">
        <v>1</v>
      </c>
      <c r="H646" s="25">
        <v>2000</v>
      </c>
      <c r="I646" s="8" t="s">
        <v>37</v>
      </c>
      <c r="J646" s="8" t="s">
        <v>24</v>
      </c>
      <c r="K646" s="8"/>
      <c r="L646" s="8" t="s">
        <v>65</v>
      </c>
      <c r="M646" s="32" t="s">
        <v>30</v>
      </c>
      <c r="N646" s="32" t="str">
        <f t="shared" si="4"/>
        <v>Dezembro</v>
      </c>
      <c r="O646" s="24"/>
      <c r="P646" s="24"/>
    </row>
    <row r="647" spans="1:16" ht="153" x14ac:dyDescent="0.25">
      <c r="A647" s="34">
        <v>202</v>
      </c>
      <c r="B647" s="8" t="s">
        <v>30</v>
      </c>
      <c r="C647" s="8" t="s">
        <v>713</v>
      </c>
      <c r="D647" s="8" t="s">
        <v>19</v>
      </c>
      <c r="E647" s="8" t="s">
        <v>120</v>
      </c>
      <c r="F647" s="8" t="s">
        <v>714</v>
      </c>
      <c r="G647" s="8" t="s">
        <v>715</v>
      </c>
      <c r="H647" s="25">
        <v>27000</v>
      </c>
      <c r="I647" s="8" t="s">
        <v>23</v>
      </c>
      <c r="J647" s="8" t="s">
        <v>24</v>
      </c>
      <c r="K647" s="8"/>
      <c r="L647" s="8" t="s">
        <v>44</v>
      </c>
      <c r="M647" s="32" t="s">
        <v>30</v>
      </c>
      <c r="N647" s="32" t="str">
        <f t="shared" si="4"/>
        <v>Junho</v>
      </c>
      <c r="O647" s="24"/>
      <c r="P647" s="24"/>
    </row>
    <row r="648" spans="1:16" ht="76.5" x14ac:dyDescent="0.25">
      <c r="A648" s="34">
        <v>203</v>
      </c>
      <c r="B648" s="8" t="s">
        <v>30</v>
      </c>
      <c r="C648" s="8" t="s">
        <v>716</v>
      </c>
      <c r="D648" s="8" t="s">
        <v>40</v>
      </c>
      <c r="E648" s="8" t="s">
        <v>253</v>
      </c>
      <c r="F648" s="8" t="s">
        <v>717</v>
      </c>
      <c r="G648" s="8" t="s">
        <v>69</v>
      </c>
      <c r="H648" s="25">
        <v>370000</v>
      </c>
      <c r="I648" s="8" t="s">
        <v>109</v>
      </c>
      <c r="J648" s="8" t="s">
        <v>24</v>
      </c>
      <c r="K648" s="8"/>
      <c r="L648" s="8" t="s">
        <v>44</v>
      </c>
      <c r="M648" s="32" t="s">
        <v>30</v>
      </c>
      <c r="N648" s="32" t="str">
        <f t="shared" si="4"/>
        <v>Março</v>
      </c>
      <c r="O648" s="24"/>
      <c r="P648" s="24"/>
    </row>
    <row r="649" spans="1:16" ht="114.75" x14ac:dyDescent="0.25">
      <c r="A649" s="34">
        <v>204</v>
      </c>
      <c r="B649" s="8" t="s">
        <v>30</v>
      </c>
      <c r="C649" s="8" t="s">
        <v>718</v>
      </c>
      <c r="D649" s="8" t="s">
        <v>100</v>
      </c>
      <c r="E649" s="8" t="s">
        <v>240</v>
      </c>
      <c r="F649" s="8" t="s">
        <v>719</v>
      </c>
      <c r="G649" s="8">
        <v>2</v>
      </c>
      <c r="H649" s="25">
        <v>1280000</v>
      </c>
      <c r="I649" s="8" t="s">
        <v>86</v>
      </c>
      <c r="J649" s="8" t="s">
        <v>24</v>
      </c>
      <c r="K649" s="8"/>
      <c r="L649" s="8" t="s">
        <v>94</v>
      </c>
      <c r="M649" s="32" t="s">
        <v>30</v>
      </c>
      <c r="N649" s="32" t="str">
        <f t="shared" si="4"/>
        <v>Abril</v>
      </c>
      <c r="O649" s="24"/>
      <c r="P649" s="24"/>
    </row>
    <row r="650" spans="1:16" ht="114.75" x14ac:dyDescent="0.25">
      <c r="A650" s="34">
        <v>205</v>
      </c>
      <c r="B650" s="8" t="s">
        <v>30</v>
      </c>
      <c r="C650" s="8" t="s">
        <v>720</v>
      </c>
      <c r="D650" s="8" t="s">
        <v>144</v>
      </c>
      <c r="E650" s="8" t="s">
        <v>415</v>
      </c>
      <c r="F650" s="8" t="s">
        <v>721</v>
      </c>
      <c r="G650" s="8">
        <v>15</v>
      </c>
      <c r="H650" s="25">
        <v>14700</v>
      </c>
      <c r="I650" s="8" t="s">
        <v>86</v>
      </c>
      <c r="J650" s="8" t="s">
        <v>24</v>
      </c>
      <c r="K650" s="8"/>
      <c r="L650" s="8" t="s">
        <v>94</v>
      </c>
      <c r="M650" s="32" t="s">
        <v>30</v>
      </c>
      <c r="N650" s="32" t="str">
        <f t="shared" si="4"/>
        <v>Abril</v>
      </c>
      <c r="O650" s="8" t="s">
        <v>722</v>
      </c>
      <c r="P650" s="43">
        <v>46118</v>
      </c>
    </row>
    <row r="651" spans="1:16" ht="40.5" customHeight="1" x14ac:dyDescent="0.25">
      <c r="A651" s="7">
        <v>206</v>
      </c>
      <c r="B651" s="8" t="s">
        <v>30</v>
      </c>
      <c r="C651" s="9" t="s">
        <v>723</v>
      </c>
      <c r="D651" s="9" t="s">
        <v>40</v>
      </c>
      <c r="E651" s="9" t="s">
        <v>253</v>
      </c>
      <c r="F651" s="9" t="s">
        <v>724</v>
      </c>
      <c r="G651" s="9" t="s">
        <v>69</v>
      </c>
      <c r="H651" s="25">
        <v>3000</v>
      </c>
      <c r="I651" s="8" t="s">
        <v>23</v>
      </c>
      <c r="J651" s="9" t="s">
        <v>64</v>
      </c>
      <c r="K651" s="9"/>
      <c r="L651" s="9" t="s">
        <v>94</v>
      </c>
      <c r="M651" s="12" t="s">
        <v>33</v>
      </c>
      <c r="N651" s="32" t="str">
        <f t="shared" si="4"/>
        <v>Junho</v>
      </c>
      <c r="O651" s="26"/>
      <c r="P651" s="26"/>
    </row>
    <row r="652" spans="1:16" ht="37.5" customHeight="1" x14ac:dyDescent="0.25">
      <c r="A652" s="20"/>
      <c r="B652" s="8" t="s">
        <v>33</v>
      </c>
      <c r="C652" s="18"/>
      <c r="D652" s="18"/>
      <c r="E652" s="18"/>
      <c r="F652" s="18"/>
      <c r="G652" s="18"/>
      <c r="H652" s="25">
        <v>3000</v>
      </c>
      <c r="I652" s="8" t="s">
        <v>68</v>
      </c>
      <c r="J652" s="18"/>
      <c r="K652" s="18"/>
      <c r="L652" s="18"/>
      <c r="M652" s="19"/>
      <c r="N652" s="32" t="str">
        <f t="shared" si="4"/>
        <v>Janeiro</v>
      </c>
      <c r="O652" s="30"/>
      <c r="P652" s="30"/>
    </row>
    <row r="653" spans="1:16" ht="23.25" customHeight="1" x14ac:dyDescent="0.25">
      <c r="A653" s="7">
        <v>207</v>
      </c>
      <c r="B653" s="8" t="s">
        <v>30</v>
      </c>
      <c r="C653" s="9" t="s">
        <v>725</v>
      </c>
      <c r="D653" s="9" t="s">
        <v>19</v>
      </c>
      <c r="E653" s="9" t="s">
        <v>189</v>
      </c>
      <c r="F653" s="9" t="s">
        <v>726</v>
      </c>
      <c r="G653" s="8">
        <v>11</v>
      </c>
      <c r="H653" s="25">
        <v>4400</v>
      </c>
      <c r="I653" s="8" t="s">
        <v>43</v>
      </c>
      <c r="J653" s="9" t="s">
        <v>64</v>
      </c>
      <c r="K653" s="9" t="s">
        <v>727</v>
      </c>
      <c r="L653" s="9" t="s">
        <v>94</v>
      </c>
      <c r="M653" s="12" t="s">
        <v>33</v>
      </c>
      <c r="N653" s="32" t="str">
        <f t="shared" si="4"/>
        <v>Dezembro</v>
      </c>
      <c r="O653" s="26"/>
      <c r="P653" s="26"/>
    </row>
    <row r="654" spans="1:16" ht="22.5" customHeight="1" x14ac:dyDescent="0.25">
      <c r="A654" s="20"/>
      <c r="B654" s="8" t="s">
        <v>33</v>
      </c>
      <c r="C654" s="18"/>
      <c r="D654" s="18"/>
      <c r="E654" s="18"/>
      <c r="F654" s="18"/>
      <c r="G654" s="8">
        <v>9</v>
      </c>
      <c r="H654" s="25">
        <v>25000</v>
      </c>
      <c r="I654" s="8" t="s">
        <v>68</v>
      </c>
      <c r="J654" s="18"/>
      <c r="K654" s="18"/>
      <c r="L654" s="18"/>
      <c r="M654" s="19"/>
      <c r="N654" s="32" t="str">
        <f t="shared" si="4"/>
        <v>Janeiro</v>
      </c>
      <c r="O654" s="30"/>
      <c r="P654" s="30"/>
    </row>
    <row r="655" spans="1:16" ht="90" customHeight="1" x14ac:dyDescent="0.25">
      <c r="A655" s="34">
        <v>208</v>
      </c>
      <c r="B655" s="8" t="s">
        <v>30</v>
      </c>
      <c r="C655" s="8" t="s">
        <v>728</v>
      </c>
      <c r="D655" s="8" t="s">
        <v>100</v>
      </c>
      <c r="E655" s="8" t="s">
        <v>240</v>
      </c>
      <c r="F655" s="8" t="s">
        <v>729</v>
      </c>
      <c r="G655" s="8">
        <v>1</v>
      </c>
      <c r="H655" s="25">
        <v>1067000</v>
      </c>
      <c r="I655" s="8" t="s">
        <v>193</v>
      </c>
      <c r="J655" s="8" t="s">
        <v>24</v>
      </c>
      <c r="K655" s="8"/>
      <c r="L655" s="8" t="s">
        <v>94</v>
      </c>
      <c r="M655" s="32" t="s">
        <v>30</v>
      </c>
      <c r="N655" s="32" t="str">
        <f t="shared" si="4"/>
        <v>Fevereiro</v>
      </c>
      <c r="O655" s="24"/>
      <c r="P655" s="24"/>
    </row>
    <row r="656" spans="1:16" ht="123" customHeight="1" x14ac:dyDescent="0.25">
      <c r="A656" s="34">
        <v>209</v>
      </c>
      <c r="B656" s="8" t="s">
        <v>30</v>
      </c>
      <c r="C656" s="8" t="s">
        <v>730</v>
      </c>
      <c r="D656" s="8" t="s">
        <v>19</v>
      </c>
      <c r="E656" s="8" t="s">
        <v>120</v>
      </c>
      <c r="F656" s="8" t="s">
        <v>731</v>
      </c>
      <c r="G656" s="8">
        <v>1</v>
      </c>
      <c r="H656" s="25">
        <v>100000</v>
      </c>
      <c r="I656" s="8" t="s">
        <v>172</v>
      </c>
      <c r="J656" s="8" t="s">
        <v>24</v>
      </c>
      <c r="K656" s="8"/>
      <c r="L656" s="8" t="s">
        <v>122</v>
      </c>
      <c r="M656" s="32" t="s">
        <v>30</v>
      </c>
      <c r="N656" s="32" t="str">
        <f t="shared" si="4"/>
        <v>Maio</v>
      </c>
      <c r="O656" s="24"/>
      <c r="P656" s="24"/>
    </row>
    <row r="657" spans="1:16" ht="140.25" x14ac:dyDescent="0.25">
      <c r="A657" s="7">
        <v>210</v>
      </c>
      <c r="B657" s="8" t="s">
        <v>30</v>
      </c>
      <c r="C657" s="9" t="s">
        <v>732</v>
      </c>
      <c r="D657" s="9" t="s">
        <v>19</v>
      </c>
      <c r="E657" s="9" t="s">
        <v>733</v>
      </c>
      <c r="F657" s="8" t="s">
        <v>734</v>
      </c>
      <c r="G657" s="8">
        <v>2</v>
      </c>
      <c r="H657" s="25">
        <v>36443.040000000001</v>
      </c>
      <c r="I657" s="9" t="s">
        <v>86</v>
      </c>
      <c r="J657" s="9" t="s">
        <v>64</v>
      </c>
      <c r="K657" s="9"/>
      <c r="L657" s="9" t="s">
        <v>94</v>
      </c>
      <c r="M657" s="12" t="s">
        <v>35</v>
      </c>
      <c r="N657" s="12" t="str">
        <f t="shared" si="4"/>
        <v>Abril</v>
      </c>
      <c r="O657" s="26"/>
      <c r="P657" s="26"/>
    </row>
    <row r="658" spans="1:16" ht="66.75" customHeight="1" x14ac:dyDescent="0.25">
      <c r="A658" s="14"/>
      <c r="B658" s="8" t="s">
        <v>33</v>
      </c>
      <c r="C658" s="15"/>
      <c r="D658" s="15"/>
      <c r="E658" s="15"/>
      <c r="F658" s="8" t="s">
        <v>735</v>
      </c>
      <c r="G658" s="9" t="s">
        <v>22</v>
      </c>
      <c r="H658" s="25">
        <v>60000</v>
      </c>
      <c r="I658" s="15"/>
      <c r="J658" s="15"/>
      <c r="K658" s="15"/>
      <c r="L658" s="15"/>
      <c r="M658" s="17"/>
      <c r="N658" s="17"/>
      <c r="O658" s="28"/>
      <c r="P658" s="28"/>
    </row>
    <row r="659" spans="1:16" ht="44.25" customHeight="1" x14ac:dyDescent="0.25">
      <c r="A659" s="14"/>
      <c r="B659" s="8" t="s">
        <v>35</v>
      </c>
      <c r="C659" s="15"/>
      <c r="D659" s="15"/>
      <c r="E659" s="15"/>
      <c r="F659" s="8" t="s">
        <v>736</v>
      </c>
      <c r="G659" s="18"/>
      <c r="H659" s="25">
        <v>350000</v>
      </c>
      <c r="I659" s="15"/>
      <c r="J659" s="15"/>
      <c r="K659" s="15"/>
      <c r="L659" s="15"/>
      <c r="M659" s="17"/>
      <c r="N659" s="17"/>
      <c r="O659" s="28"/>
      <c r="P659" s="28"/>
    </row>
    <row r="660" spans="1:16" ht="73.5" customHeight="1" x14ac:dyDescent="0.25">
      <c r="A660" s="14"/>
      <c r="B660" s="35" t="s">
        <v>17</v>
      </c>
      <c r="C660" s="15"/>
      <c r="D660" s="15"/>
      <c r="E660" s="15"/>
      <c r="F660" s="35" t="s">
        <v>737</v>
      </c>
      <c r="G660" s="104">
        <v>2</v>
      </c>
      <c r="H660" s="93">
        <v>5014.41</v>
      </c>
      <c r="I660" s="15"/>
      <c r="J660" s="15"/>
      <c r="K660" s="15"/>
      <c r="L660" s="15"/>
      <c r="M660" s="17"/>
      <c r="N660" s="17"/>
      <c r="O660" s="28"/>
      <c r="P660" s="28"/>
    </row>
    <row r="661" spans="1:16" ht="38.25" x14ac:dyDescent="0.25">
      <c r="A661" s="20"/>
      <c r="B661" s="8" t="s">
        <v>32</v>
      </c>
      <c r="C661" s="18"/>
      <c r="D661" s="18"/>
      <c r="E661" s="18"/>
      <c r="F661" s="8" t="s">
        <v>738</v>
      </c>
      <c r="G661" s="8">
        <v>3</v>
      </c>
      <c r="H661" s="25">
        <v>54664.56</v>
      </c>
      <c r="I661" s="18"/>
      <c r="J661" s="18"/>
      <c r="K661" s="18"/>
      <c r="L661" s="18"/>
      <c r="M661" s="19"/>
      <c r="N661" s="19"/>
      <c r="O661" s="30"/>
      <c r="P661" s="30"/>
    </row>
    <row r="662" spans="1:16" ht="38.25" x14ac:dyDescent="0.25">
      <c r="A662" s="34">
        <v>211</v>
      </c>
      <c r="B662" s="8" t="s">
        <v>30</v>
      </c>
      <c r="C662" s="8" t="s">
        <v>739</v>
      </c>
      <c r="D662" s="8" t="s">
        <v>19</v>
      </c>
      <c r="E662" s="8" t="s">
        <v>586</v>
      </c>
      <c r="F662" s="8" t="s">
        <v>740</v>
      </c>
      <c r="G662" s="8">
        <v>1</v>
      </c>
      <c r="H662" s="25">
        <v>0</v>
      </c>
      <c r="I662" s="8" t="s">
        <v>172</v>
      </c>
      <c r="J662" s="8" t="s">
        <v>24</v>
      </c>
      <c r="K662" s="8"/>
      <c r="L662" s="8" t="s">
        <v>147</v>
      </c>
      <c r="M662" s="32" t="s">
        <v>30</v>
      </c>
      <c r="N662" s="32" t="str">
        <f t="shared" si="4"/>
        <v>Maio</v>
      </c>
      <c r="O662" s="24"/>
      <c r="P662" s="24"/>
    </row>
    <row r="663" spans="1:16" ht="114.75" x14ac:dyDescent="0.25">
      <c r="A663" s="7">
        <v>212</v>
      </c>
      <c r="B663" s="8" t="s">
        <v>30</v>
      </c>
      <c r="C663" s="9" t="s">
        <v>741</v>
      </c>
      <c r="D663" s="9" t="s">
        <v>19</v>
      </c>
      <c r="E663" s="9" t="s">
        <v>742</v>
      </c>
      <c r="F663" s="8" t="s">
        <v>743</v>
      </c>
      <c r="G663" s="8">
        <v>2</v>
      </c>
      <c r="H663" s="25">
        <v>10000</v>
      </c>
      <c r="I663" s="8" t="s">
        <v>172</v>
      </c>
      <c r="J663" s="8" t="s">
        <v>24</v>
      </c>
      <c r="K663" s="9"/>
      <c r="L663" s="9" t="s">
        <v>94</v>
      </c>
      <c r="M663" s="12" t="s">
        <v>35</v>
      </c>
      <c r="N663" s="32" t="str">
        <f t="shared" si="4"/>
        <v>Maio</v>
      </c>
      <c r="O663" s="26"/>
      <c r="P663" s="26"/>
    </row>
    <row r="664" spans="1:16" ht="34.5" customHeight="1" x14ac:dyDescent="0.25">
      <c r="A664" s="20"/>
      <c r="B664" s="8" t="s">
        <v>35</v>
      </c>
      <c r="C664" s="18"/>
      <c r="D664" s="18"/>
      <c r="E664" s="18"/>
      <c r="F664" s="8" t="s">
        <v>744</v>
      </c>
      <c r="G664" s="8" t="s">
        <v>745</v>
      </c>
      <c r="H664" s="25">
        <v>10000</v>
      </c>
      <c r="I664" s="8" t="s">
        <v>23</v>
      </c>
      <c r="J664" s="8" t="s">
        <v>24</v>
      </c>
      <c r="K664" s="18"/>
      <c r="L664" s="18"/>
      <c r="M664" s="19"/>
      <c r="N664" s="32" t="str">
        <f t="shared" si="4"/>
        <v>Junho</v>
      </c>
      <c r="O664" s="30"/>
      <c r="P664" s="30"/>
    </row>
    <row r="665" spans="1:16" ht="114.75" x14ac:dyDescent="0.25">
      <c r="A665" s="34">
        <v>213</v>
      </c>
      <c r="B665" s="8" t="s">
        <v>30</v>
      </c>
      <c r="C665" s="8" t="s">
        <v>746</v>
      </c>
      <c r="D665" s="8" t="s">
        <v>19</v>
      </c>
      <c r="E665" s="8" t="s">
        <v>88</v>
      </c>
      <c r="F665" s="8" t="s">
        <v>747</v>
      </c>
      <c r="G665" s="8">
        <v>1</v>
      </c>
      <c r="H665" s="25">
        <v>80000</v>
      </c>
      <c r="I665" s="8" t="s">
        <v>68</v>
      </c>
      <c r="J665" s="8" t="s">
        <v>64</v>
      </c>
      <c r="K665" s="8"/>
      <c r="L665" s="8" t="s">
        <v>94</v>
      </c>
      <c r="M665" s="32" t="s">
        <v>30</v>
      </c>
      <c r="N665" s="32" t="str">
        <f t="shared" si="4"/>
        <v>Janeiro</v>
      </c>
      <c r="O665" s="24"/>
      <c r="P665" s="24"/>
    </row>
    <row r="666" spans="1:16" ht="123" customHeight="1" x14ac:dyDescent="0.25">
      <c r="A666" s="34">
        <v>214</v>
      </c>
      <c r="B666" s="8" t="s">
        <v>31</v>
      </c>
      <c r="C666" s="8" t="s">
        <v>748</v>
      </c>
      <c r="D666" s="8" t="s">
        <v>19</v>
      </c>
      <c r="E666" s="8" t="s">
        <v>749</v>
      </c>
      <c r="F666" s="8" t="s">
        <v>750</v>
      </c>
      <c r="G666" s="8">
        <v>1</v>
      </c>
      <c r="H666" s="25">
        <v>4000000</v>
      </c>
      <c r="I666" s="8" t="s">
        <v>37</v>
      </c>
      <c r="J666" s="8" t="s">
        <v>24</v>
      </c>
      <c r="K666" s="8"/>
      <c r="L666" s="8" t="s">
        <v>94</v>
      </c>
      <c r="M666" s="32" t="s">
        <v>31</v>
      </c>
      <c r="N666" s="32" t="str">
        <f t="shared" si="4"/>
        <v>Dezembro</v>
      </c>
      <c r="O666" s="24"/>
      <c r="P666" s="24"/>
    </row>
    <row r="667" spans="1:16" ht="38.25" x14ac:dyDescent="0.25">
      <c r="A667" s="7">
        <v>215</v>
      </c>
      <c r="B667" s="8" t="s">
        <v>31</v>
      </c>
      <c r="C667" s="9" t="s">
        <v>751</v>
      </c>
      <c r="D667" s="9" t="s">
        <v>49</v>
      </c>
      <c r="E667" s="9" t="s">
        <v>752</v>
      </c>
      <c r="F667" s="8" t="s">
        <v>753</v>
      </c>
      <c r="G667" s="9" t="s">
        <v>22</v>
      </c>
      <c r="H667" s="25">
        <v>1500</v>
      </c>
      <c r="I667" s="9" t="s">
        <v>37</v>
      </c>
      <c r="J667" s="9" t="s">
        <v>64</v>
      </c>
      <c r="K667" s="9"/>
      <c r="L667" s="9" t="s">
        <v>84</v>
      </c>
      <c r="M667" s="32" t="s">
        <v>31</v>
      </c>
      <c r="N667" s="12" t="str">
        <f t="shared" si="4"/>
        <v>Dezembro</v>
      </c>
      <c r="O667" s="26"/>
      <c r="P667" s="26"/>
    </row>
    <row r="668" spans="1:16" ht="42.75" customHeight="1" x14ac:dyDescent="0.25">
      <c r="A668" s="20"/>
      <c r="B668" s="8" t="s">
        <v>35</v>
      </c>
      <c r="C668" s="18"/>
      <c r="D668" s="18"/>
      <c r="E668" s="18"/>
      <c r="F668" s="8" t="s">
        <v>754</v>
      </c>
      <c r="G668" s="18"/>
      <c r="H668" s="25">
        <v>10000</v>
      </c>
      <c r="I668" s="18"/>
      <c r="J668" s="18"/>
      <c r="K668" s="18"/>
      <c r="L668" s="18"/>
      <c r="M668" s="32" t="s">
        <v>35</v>
      </c>
      <c r="N668" s="19"/>
      <c r="O668" s="30"/>
      <c r="P668" s="30"/>
    </row>
    <row r="669" spans="1:16" ht="51" x14ac:dyDescent="0.25">
      <c r="A669" s="34">
        <v>216</v>
      </c>
      <c r="B669" s="8" t="s">
        <v>31</v>
      </c>
      <c r="C669" s="8" t="s">
        <v>755</v>
      </c>
      <c r="D669" s="8" t="s">
        <v>19</v>
      </c>
      <c r="E669" s="8" t="s">
        <v>88</v>
      </c>
      <c r="F669" s="8" t="s">
        <v>756</v>
      </c>
      <c r="G669" s="8" t="s">
        <v>22</v>
      </c>
      <c r="H669" s="25">
        <v>60000</v>
      </c>
      <c r="I669" s="8" t="s">
        <v>38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Setembro</v>
      </c>
      <c r="O669" s="34" t="s">
        <v>757</v>
      </c>
      <c r="P669" s="38">
        <v>46020</v>
      </c>
    </row>
    <row r="670" spans="1:16" ht="63.75" x14ac:dyDescent="0.25">
      <c r="A670" s="34">
        <v>217</v>
      </c>
      <c r="B670" s="8" t="s">
        <v>31</v>
      </c>
      <c r="C670" s="8" t="s">
        <v>758</v>
      </c>
      <c r="D670" s="8" t="s">
        <v>19</v>
      </c>
      <c r="E670" s="8" t="s">
        <v>488</v>
      </c>
      <c r="F670" s="8" t="s">
        <v>759</v>
      </c>
      <c r="G670" s="8" t="s">
        <v>22</v>
      </c>
      <c r="H670" s="25">
        <v>100000</v>
      </c>
      <c r="I670" s="8" t="s">
        <v>109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Março</v>
      </c>
      <c r="O670" s="24"/>
      <c r="P670" s="24"/>
    </row>
    <row r="671" spans="1:16" ht="32.25" customHeight="1" x14ac:dyDescent="0.25">
      <c r="A671" s="7">
        <v>218</v>
      </c>
      <c r="B671" s="8" t="s">
        <v>31</v>
      </c>
      <c r="C671" s="9" t="s">
        <v>760</v>
      </c>
      <c r="D671" s="9" t="s">
        <v>100</v>
      </c>
      <c r="E671" s="9" t="s">
        <v>350</v>
      </c>
      <c r="F671" s="9" t="s">
        <v>761</v>
      </c>
      <c r="G671" s="8" t="s">
        <v>69</v>
      </c>
      <c r="H671" s="25">
        <v>65000</v>
      </c>
      <c r="I671" s="8" t="s">
        <v>193</v>
      </c>
      <c r="J671" s="9" t="s">
        <v>64</v>
      </c>
      <c r="K671" s="9"/>
      <c r="L671" s="9" t="s">
        <v>44</v>
      </c>
      <c r="M671" s="12" t="s">
        <v>31</v>
      </c>
      <c r="N671" s="32" t="str">
        <f t="shared" si="4"/>
        <v>Fevereiro</v>
      </c>
      <c r="O671" s="26"/>
      <c r="P671" s="26"/>
    </row>
    <row r="672" spans="1:16" ht="31.5" customHeight="1" x14ac:dyDescent="0.25">
      <c r="A672" s="14"/>
      <c r="B672" s="8" t="s">
        <v>33</v>
      </c>
      <c r="C672" s="15"/>
      <c r="D672" s="15"/>
      <c r="E672" s="15"/>
      <c r="F672" s="15"/>
      <c r="G672" s="8">
        <v>5</v>
      </c>
      <c r="H672" s="25">
        <v>110000</v>
      </c>
      <c r="I672" s="8" t="s">
        <v>86</v>
      </c>
      <c r="J672" s="15"/>
      <c r="K672" s="15"/>
      <c r="L672" s="15"/>
      <c r="M672" s="17"/>
      <c r="N672" s="32" t="str">
        <f t="shared" si="4"/>
        <v>Abril</v>
      </c>
      <c r="O672" s="28"/>
      <c r="P672" s="28"/>
    </row>
    <row r="673" spans="1:16" ht="25.5" customHeight="1" x14ac:dyDescent="0.25">
      <c r="A673" s="14"/>
      <c r="B673" s="8" t="s">
        <v>35</v>
      </c>
      <c r="C673" s="15"/>
      <c r="D673" s="15"/>
      <c r="E673" s="15"/>
      <c r="F673" s="15"/>
      <c r="G673" s="8" t="s">
        <v>69</v>
      </c>
      <c r="H673" s="25">
        <v>120000</v>
      </c>
      <c r="I673" s="8" t="s">
        <v>193</v>
      </c>
      <c r="J673" s="15"/>
      <c r="K673" s="15"/>
      <c r="L673" s="15"/>
      <c r="M673" s="17"/>
      <c r="N673" s="32" t="str">
        <f t="shared" si="4"/>
        <v>Fevereiro</v>
      </c>
      <c r="O673" s="28"/>
      <c r="P673" s="28"/>
    </row>
    <row r="674" spans="1:16" ht="41.25" customHeight="1" x14ac:dyDescent="0.25">
      <c r="A674" s="20"/>
      <c r="B674" s="8" t="s">
        <v>32</v>
      </c>
      <c r="C674" s="18"/>
      <c r="D674" s="18"/>
      <c r="E674" s="18"/>
      <c r="F674" s="18"/>
      <c r="G674" s="8">
        <v>37</v>
      </c>
      <c r="H674" s="25">
        <v>60000</v>
      </c>
      <c r="I674" s="8" t="s">
        <v>172</v>
      </c>
      <c r="J674" s="18"/>
      <c r="K674" s="18"/>
      <c r="L674" s="18"/>
      <c r="M674" s="19"/>
      <c r="N674" s="32" t="str">
        <f t="shared" si="4"/>
        <v>Maio</v>
      </c>
      <c r="O674" s="30"/>
      <c r="P674" s="30"/>
    </row>
    <row r="675" spans="1:16" ht="63.75" x14ac:dyDescent="0.25">
      <c r="A675" s="34">
        <v>219</v>
      </c>
      <c r="B675" s="8" t="s">
        <v>31</v>
      </c>
      <c r="C675" s="8" t="s">
        <v>762</v>
      </c>
      <c r="D675" s="8" t="s">
        <v>40</v>
      </c>
      <c r="E675" s="8" t="s">
        <v>285</v>
      </c>
      <c r="F675" s="8" t="s">
        <v>763</v>
      </c>
      <c r="G675" s="8" t="s">
        <v>69</v>
      </c>
      <c r="H675" s="25">
        <v>50000</v>
      </c>
      <c r="I675" s="8" t="s">
        <v>43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6" customHeight="1" x14ac:dyDescent="0.25">
      <c r="A676" s="7">
        <v>220</v>
      </c>
      <c r="B676" s="8" t="s">
        <v>31</v>
      </c>
      <c r="C676" s="9" t="s">
        <v>764</v>
      </c>
      <c r="D676" s="9" t="s">
        <v>40</v>
      </c>
      <c r="E676" s="9" t="s">
        <v>277</v>
      </c>
      <c r="F676" s="9" t="s">
        <v>765</v>
      </c>
      <c r="G676" s="8" t="s">
        <v>69</v>
      </c>
      <c r="H676" s="25">
        <v>300000</v>
      </c>
      <c r="I676" s="9" t="s">
        <v>68</v>
      </c>
      <c r="J676" s="9" t="s">
        <v>64</v>
      </c>
      <c r="K676" s="9"/>
      <c r="L676" s="9" t="s">
        <v>44</v>
      </c>
      <c r="M676" s="12" t="s">
        <v>31</v>
      </c>
      <c r="N676" s="12" t="str">
        <f t="shared" si="4"/>
        <v>Janeiro</v>
      </c>
      <c r="O676" s="26"/>
      <c r="P676" s="26"/>
    </row>
    <row r="677" spans="1:16" ht="35.25" customHeight="1" x14ac:dyDescent="0.25">
      <c r="A677" s="20"/>
      <c r="B677" s="35" t="s">
        <v>30</v>
      </c>
      <c r="C677" s="18"/>
      <c r="D677" s="18"/>
      <c r="E677" s="18"/>
      <c r="F677" s="18"/>
      <c r="G677" s="35">
        <v>30</v>
      </c>
      <c r="H677" s="93">
        <v>1617</v>
      </c>
      <c r="I677" s="18"/>
      <c r="J677" s="18"/>
      <c r="K677" s="18"/>
      <c r="L677" s="18"/>
      <c r="M677" s="19"/>
      <c r="N677" s="19"/>
      <c r="O677" s="30"/>
      <c r="P677" s="30"/>
    </row>
    <row r="678" spans="1:16" ht="97.5" customHeight="1" x14ac:dyDescent="0.25">
      <c r="A678" s="34">
        <v>221</v>
      </c>
      <c r="B678" s="8" t="s">
        <v>31</v>
      </c>
      <c r="C678" s="8" t="s">
        <v>766</v>
      </c>
      <c r="D678" s="8" t="s">
        <v>40</v>
      </c>
      <c r="E678" s="8" t="s">
        <v>277</v>
      </c>
      <c r="F678" s="8" t="s">
        <v>767</v>
      </c>
      <c r="G678" s="8" t="s">
        <v>69</v>
      </c>
      <c r="H678" s="25">
        <v>600000</v>
      </c>
      <c r="I678" s="8" t="s">
        <v>37</v>
      </c>
      <c r="J678" s="8" t="s">
        <v>64</v>
      </c>
      <c r="K678" s="8"/>
      <c r="L678" s="8" t="s">
        <v>44</v>
      </c>
      <c r="M678" s="32" t="s">
        <v>31</v>
      </c>
      <c r="N678" s="32" t="str">
        <f t="shared" si="4"/>
        <v>Dezembro</v>
      </c>
      <c r="O678" s="24"/>
      <c r="P678" s="24"/>
    </row>
    <row r="679" spans="1:16" ht="38.25" x14ac:dyDescent="0.25">
      <c r="A679" s="34">
        <v>222</v>
      </c>
      <c r="B679" s="8" t="s">
        <v>31</v>
      </c>
      <c r="C679" s="8" t="s">
        <v>768</v>
      </c>
      <c r="D679" s="8" t="s">
        <v>49</v>
      </c>
      <c r="E679" s="8" t="s">
        <v>752</v>
      </c>
      <c r="F679" s="8" t="s">
        <v>769</v>
      </c>
      <c r="G679" s="8" t="s">
        <v>22</v>
      </c>
      <c r="H679" s="25">
        <v>110000</v>
      </c>
      <c r="I679" s="8" t="s">
        <v>37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Dezembro</v>
      </c>
      <c r="O679" s="34" t="s">
        <v>770</v>
      </c>
      <c r="P679" s="38">
        <v>46021</v>
      </c>
    </row>
    <row r="680" spans="1:16" ht="114.75" x14ac:dyDescent="0.25">
      <c r="A680" s="34">
        <v>223</v>
      </c>
      <c r="B680" s="8" t="s">
        <v>31</v>
      </c>
      <c r="C680" s="8" t="s">
        <v>771</v>
      </c>
      <c r="D680" s="8" t="s">
        <v>19</v>
      </c>
      <c r="E680" s="8" t="s">
        <v>120</v>
      </c>
      <c r="F680" s="8" t="s">
        <v>772</v>
      </c>
      <c r="G680" s="8" t="s">
        <v>22</v>
      </c>
      <c r="H680" s="25">
        <v>3500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8" t="s">
        <v>773</v>
      </c>
      <c r="P680" s="43">
        <v>46014</v>
      </c>
    </row>
    <row r="681" spans="1:16" ht="63.75" x14ac:dyDescent="0.25">
      <c r="A681" s="34">
        <v>224</v>
      </c>
      <c r="B681" s="8" t="s">
        <v>31</v>
      </c>
      <c r="C681" s="8" t="s">
        <v>774</v>
      </c>
      <c r="D681" s="8" t="s">
        <v>19</v>
      </c>
      <c r="E681" s="8" t="s">
        <v>96</v>
      </c>
      <c r="F681" s="8" t="s">
        <v>775</v>
      </c>
      <c r="G681" s="8" t="s">
        <v>22</v>
      </c>
      <c r="H681" s="25">
        <v>100000</v>
      </c>
      <c r="I681" s="8" t="s">
        <v>68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Janeiro</v>
      </c>
      <c r="O681" s="24"/>
      <c r="P681" s="24"/>
    </row>
    <row r="682" spans="1:16" ht="89.25" x14ac:dyDescent="0.25">
      <c r="A682" s="34">
        <v>225</v>
      </c>
      <c r="B682" s="8" t="s">
        <v>31</v>
      </c>
      <c r="C682" s="8" t="s">
        <v>776</v>
      </c>
      <c r="D682" s="8" t="s">
        <v>100</v>
      </c>
      <c r="E682" s="8" t="s">
        <v>471</v>
      </c>
      <c r="F682" s="8" t="s">
        <v>777</v>
      </c>
      <c r="G682" s="8">
        <v>80</v>
      </c>
      <c r="H682" s="25">
        <v>3500000</v>
      </c>
      <c r="I682" s="8" t="s">
        <v>37</v>
      </c>
      <c r="J682" s="8" t="s">
        <v>24</v>
      </c>
      <c r="K682" s="8"/>
      <c r="L682" s="8" t="s">
        <v>44</v>
      </c>
      <c r="M682" s="32" t="s">
        <v>31</v>
      </c>
      <c r="N682" s="32" t="str">
        <f t="shared" si="4"/>
        <v>Dezembro</v>
      </c>
      <c r="O682" s="24"/>
      <c r="P682" s="24"/>
    </row>
    <row r="683" spans="1:16" ht="76.5" x14ac:dyDescent="0.25">
      <c r="A683" s="34">
        <v>226</v>
      </c>
      <c r="B683" s="8" t="s">
        <v>31</v>
      </c>
      <c r="C683" s="8" t="s">
        <v>778</v>
      </c>
      <c r="D683" s="8" t="s">
        <v>19</v>
      </c>
      <c r="E683" s="8" t="s">
        <v>749</v>
      </c>
      <c r="F683" s="8" t="s">
        <v>779</v>
      </c>
      <c r="G683" s="8" t="s">
        <v>22</v>
      </c>
      <c r="H683" s="25">
        <v>1800000</v>
      </c>
      <c r="I683" s="8" t="s">
        <v>37</v>
      </c>
      <c r="J683" s="8" t="s">
        <v>64</v>
      </c>
      <c r="K683" s="8"/>
      <c r="L683" s="8" t="s">
        <v>25</v>
      </c>
      <c r="M683" s="32" t="s">
        <v>31</v>
      </c>
      <c r="N683" s="32" t="str">
        <f t="shared" si="4"/>
        <v>Dezembro</v>
      </c>
      <c r="O683" s="34" t="s">
        <v>780</v>
      </c>
      <c r="P683" s="38">
        <v>46020</v>
      </c>
    </row>
    <row r="684" spans="1:16" ht="93.75" customHeight="1" x14ac:dyDescent="0.25">
      <c r="A684" s="34">
        <v>227</v>
      </c>
      <c r="B684" s="8" t="s">
        <v>31</v>
      </c>
      <c r="C684" s="8" t="s">
        <v>781</v>
      </c>
      <c r="D684" s="8" t="s">
        <v>19</v>
      </c>
      <c r="E684" s="8" t="s">
        <v>120</v>
      </c>
      <c r="F684" s="8" t="s">
        <v>782</v>
      </c>
      <c r="G684" s="8" t="s">
        <v>22</v>
      </c>
      <c r="H684" s="25">
        <v>100000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153" x14ac:dyDescent="0.25">
      <c r="A685" s="34">
        <v>228</v>
      </c>
      <c r="B685" s="8" t="s">
        <v>31</v>
      </c>
      <c r="C685" s="8" t="s">
        <v>783</v>
      </c>
      <c r="D685" s="8" t="s">
        <v>19</v>
      </c>
      <c r="E685" s="8" t="s">
        <v>62</v>
      </c>
      <c r="F685" s="8" t="s">
        <v>784</v>
      </c>
      <c r="G685" s="8" t="s">
        <v>22</v>
      </c>
      <c r="H685" s="25">
        <v>12000</v>
      </c>
      <c r="I685" s="8" t="s">
        <v>37</v>
      </c>
      <c r="J685" s="8" t="s">
        <v>64</v>
      </c>
      <c r="K685" s="8"/>
      <c r="L685" s="8" t="s">
        <v>25</v>
      </c>
      <c r="M685" s="32" t="s">
        <v>31</v>
      </c>
      <c r="N685" s="32" t="str">
        <f t="shared" si="4"/>
        <v>Dezembro</v>
      </c>
      <c r="O685" s="24"/>
      <c r="P685" s="24"/>
    </row>
    <row r="686" spans="1:16" ht="38.25" x14ac:dyDescent="0.25">
      <c r="A686" s="34">
        <v>229</v>
      </c>
      <c r="B686" s="8" t="s">
        <v>31</v>
      </c>
      <c r="C686" s="8" t="s">
        <v>785</v>
      </c>
      <c r="D686" s="8" t="s">
        <v>19</v>
      </c>
      <c r="E686" s="8" t="s">
        <v>128</v>
      </c>
      <c r="F686" s="8" t="s">
        <v>786</v>
      </c>
      <c r="G686" s="8" t="s">
        <v>22</v>
      </c>
      <c r="H686" s="25">
        <v>150000</v>
      </c>
      <c r="I686" s="8" t="s">
        <v>37</v>
      </c>
      <c r="J686" s="8" t="s">
        <v>64</v>
      </c>
      <c r="K686" s="8"/>
      <c r="L686" s="8" t="s">
        <v>65</v>
      </c>
      <c r="M686" s="32" t="s">
        <v>31</v>
      </c>
      <c r="N686" s="32" t="str">
        <f t="shared" si="4"/>
        <v>Dezembro</v>
      </c>
      <c r="O686" s="8" t="s">
        <v>787</v>
      </c>
      <c r="P686" s="43">
        <v>46020</v>
      </c>
    </row>
    <row r="687" spans="1:16" ht="89.25" x14ac:dyDescent="0.25">
      <c r="A687" s="34">
        <v>230</v>
      </c>
      <c r="B687" s="8" t="s">
        <v>31</v>
      </c>
      <c r="C687" s="8" t="s">
        <v>788</v>
      </c>
      <c r="D687" s="8" t="s">
        <v>19</v>
      </c>
      <c r="E687" s="8" t="s">
        <v>120</v>
      </c>
      <c r="F687" s="8" t="s">
        <v>789</v>
      </c>
      <c r="G687" s="8" t="s">
        <v>22</v>
      </c>
      <c r="H687" s="25">
        <v>75000</v>
      </c>
      <c r="I687" s="8" t="s">
        <v>37</v>
      </c>
      <c r="J687" s="8" t="s">
        <v>64</v>
      </c>
      <c r="K687" s="8"/>
      <c r="L687" s="8" t="s">
        <v>25</v>
      </c>
      <c r="M687" s="32" t="s">
        <v>31</v>
      </c>
      <c r="N687" s="32" t="str">
        <f t="shared" si="4"/>
        <v>Dezembro</v>
      </c>
      <c r="O687" s="34" t="s">
        <v>790</v>
      </c>
      <c r="P687" s="38">
        <v>46014</v>
      </c>
    </row>
    <row r="688" spans="1:16" ht="114.75" x14ac:dyDescent="0.25">
      <c r="A688" s="34">
        <v>231</v>
      </c>
      <c r="B688" s="8" t="s">
        <v>31</v>
      </c>
      <c r="C688" s="8" t="s">
        <v>791</v>
      </c>
      <c r="D688" s="8" t="s">
        <v>19</v>
      </c>
      <c r="E688" s="8" t="s">
        <v>96</v>
      </c>
      <c r="F688" s="8" t="s">
        <v>792</v>
      </c>
      <c r="G688" s="8" t="s">
        <v>22</v>
      </c>
      <c r="H688" s="25">
        <v>90000</v>
      </c>
      <c r="I688" s="8" t="s">
        <v>37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8" t="s">
        <v>793</v>
      </c>
      <c r="P688" s="43">
        <v>46136</v>
      </c>
    </row>
    <row r="689" spans="1:16" ht="51" x14ac:dyDescent="0.25">
      <c r="A689" s="34">
        <v>232</v>
      </c>
      <c r="B689" s="8" t="s">
        <v>31</v>
      </c>
      <c r="C689" s="8" t="s">
        <v>794</v>
      </c>
      <c r="D689" s="8" t="s">
        <v>40</v>
      </c>
      <c r="E689" s="8" t="s">
        <v>260</v>
      </c>
      <c r="F689" s="8" t="s">
        <v>795</v>
      </c>
      <c r="G689" s="8" t="s">
        <v>69</v>
      </c>
      <c r="H689" s="25">
        <v>100000</v>
      </c>
      <c r="I689" s="8" t="s">
        <v>68</v>
      </c>
      <c r="J689" s="8" t="s">
        <v>64</v>
      </c>
      <c r="K689" s="8"/>
      <c r="L689" s="8" t="s">
        <v>94</v>
      </c>
      <c r="M689" s="32" t="s">
        <v>31</v>
      </c>
      <c r="N689" s="32" t="str">
        <f t="shared" si="4"/>
        <v>Janeiro</v>
      </c>
      <c r="O689" s="24"/>
      <c r="P689" s="24"/>
    </row>
    <row r="690" spans="1:16" ht="63.75" x14ac:dyDescent="0.25">
      <c r="A690" s="34">
        <v>233</v>
      </c>
      <c r="B690" s="8" t="s">
        <v>31</v>
      </c>
      <c r="C690" s="8" t="s">
        <v>796</v>
      </c>
      <c r="D690" s="8" t="s">
        <v>144</v>
      </c>
      <c r="E690" s="8" t="s">
        <v>145</v>
      </c>
      <c r="F690" s="8" t="s">
        <v>797</v>
      </c>
      <c r="G690" s="8">
        <v>1</v>
      </c>
      <c r="H690" s="25">
        <v>400000</v>
      </c>
      <c r="I690" s="8" t="s">
        <v>193</v>
      </c>
      <c r="J690" s="8" t="s">
        <v>64</v>
      </c>
      <c r="K690" s="8"/>
      <c r="L690" s="8" t="s">
        <v>147</v>
      </c>
      <c r="M690" s="32" t="s">
        <v>31</v>
      </c>
      <c r="N690" s="32" t="str">
        <f t="shared" si="4"/>
        <v>Fevereiro</v>
      </c>
      <c r="O690" s="24"/>
      <c r="P690" s="24"/>
    </row>
    <row r="691" spans="1:16" ht="117" customHeight="1" x14ac:dyDescent="0.25">
      <c r="A691" s="7">
        <v>234</v>
      </c>
      <c r="B691" s="8" t="s">
        <v>31</v>
      </c>
      <c r="C691" s="9" t="s">
        <v>798</v>
      </c>
      <c r="D691" s="9" t="s">
        <v>49</v>
      </c>
      <c r="E691" s="9" t="s">
        <v>498</v>
      </c>
      <c r="F691" s="8" t="s">
        <v>799</v>
      </c>
      <c r="G691" s="8" t="s">
        <v>22</v>
      </c>
      <c r="H691" s="25">
        <v>115000</v>
      </c>
      <c r="I691" s="8" t="s">
        <v>37</v>
      </c>
      <c r="J691" s="9" t="s">
        <v>64</v>
      </c>
      <c r="K691" s="9"/>
      <c r="L691" s="9" t="s">
        <v>94</v>
      </c>
      <c r="M691" s="12" t="s">
        <v>31</v>
      </c>
      <c r="N691" s="32" t="str">
        <f t="shared" si="4"/>
        <v>Dezembro</v>
      </c>
      <c r="O691" s="26"/>
      <c r="P691" s="26"/>
    </row>
    <row r="692" spans="1:16" ht="45.75" customHeight="1" x14ac:dyDescent="0.25">
      <c r="A692" s="14"/>
      <c r="B692" s="8" t="s">
        <v>33</v>
      </c>
      <c r="C692" s="15"/>
      <c r="D692" s="15"/>
      <c r="E692" s="15"/>
      <c r="F692" s="9" t="s">
        <v>800</v>
      </c>
      <c r="G692" s="8">
        <v>7116</v>
      </c>
      <c r="H692" s="25">
        <v>350000</v>
      </c>
      <c r="I692" s="9" t="s">
        <v>86</v>
      </c>
      <c r="J692" s="18"/>
      <c r="K692" s="15"/>
      <c r="L692" s="15"/>
      <c r="M692" s="17"/>
      <c r="N692" s="12" t="str">
        <f>IF(I692="Janeiro","Dezembro",IF(I692="Fevereiro","Dezembro",IF(I692="Março","Janeiro",IF(I692="Abril","Janeiro",IF(I692="Maio","Fevereiro",IF(I692="Junho","Março",IF(I692="Julho","Abril",IF(I692="Agosto","Maio",IF(I692="Setembro","Junho",IF(I692="Outubro","Julho",IF(I692="Novembro","Agosto",IF(I692="Dezembro","Setembro"))))))))))))</f>
        <v>Abril</v>
      </c>
      <c r="O692" s="28"/>
      <c r="P692" s="28"/>
    </row>
    <row r="693" spans="1:16" ht="37.5" customHeight="1" x14ac:dyDescent="0.25">
      <c r="A693" s="20"/>
      <c r="B693" s="8" t="s">
        <v>32</v>
      </c>
      <c r="C693" s="18"/>
      <c r="D693" s="18"/>
      <c r="E693" s="18"/>
      <c r="F693" s="18"/>
      <c r="G693" s="8">
        <v>5382</v>
      </c>
      <c r="H693" s="25">
        <v>129278.28</v>
      </c>
      <c r="I693" s="18"/>
      <c r="J693" s="8" t="s">
        <v>24</v>
      </c>
      <c r="K693" s="18"/>
      <c r="L693" s="18"/>
      <c r="M693" s="19"/>
      <c r="N693" s="19"/>
      <c r="O693" s="30"/>
      <c r="P693" s="30"/>
    </row>
    <row r="694" spans="1:16" ht="81" customHeight="1" x14ac:dyDescent="0.25">
      <c r="A694" s="34">
        <v>235</v>
      </c>
      <c r="B694" s="8" t="s">
        <v>31</v>
      </c>
      <c r="C694" s="8" t="s">
        <v>801</v>
      </c>
      <c r="D694" s="8" t="s">
        <v>626</v>
      </c>
      <c r="E694" s="8" t="s">
        <v>662</v>
      </c>
      <c r="F694" s="8" t="s">
        <v>802</v>
      </c>
      <c r="G694" s="8">
        <v>19</v>
      </c>
      <c r="H694" s="25">
        <v>8000</v>
      </c>
      <c r="I694" s="8" t="s">
        <v>68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Janeiro</v>
      </c>
      <c r="O694" s="24"/>
      <c r="P694" s="24"/>
    </row>
    <row r="695" spans="1:16" ht="54" customHeight="1" x14ac:dyDescent="0.25">
      <c r="A695" s="7">
        <v>236</v>
      </c>
      <c r="B695" s="8" t="s">
        <v>31</v>
      </c>
      <c r="C695" s="9" t="s">
        <v>803</v>
      </c>
      <c r="D695" s="9" t="s">
        <v>100</v>
      </c>
      <c r="E695" s="9" t="s">
        <v>688</v>
      </c>
      <c r="F695" s="9" t="s">
        <v>804</v>
      </c>
      <c r="G695" s="8">
        <v>4</v>
      </c>
      <c r="H695" s="25">
        <v>20000</v>
      </c>
      <c r="I695" s="9" t="s">
        <v>37</v>
      </c>
      <c r="J695" s="9" t="s">
        <v>64</v>
      </c>
      <c r="K695" s="9"/>
      <c r="L695" s="9" t="s">
        <v>94</v>
      </c>
      <c r="M695" s="12" t="s">
        <v>31</v>
      </c>
      <c r="N695" s="12" t="str">
        <f t="shared" si="4"/>
        <v>Dezembro</v>
      </c>
      <c r="O695" s="26"/>
      <c r="P695" s="26"/>
    </row>
    <row r="696" spans="1:16" ht="42.75" customHeight="1" x14ac:dyDescent="0.25">
      <c r="A696" s="20"/>
      <c r="B696" s="35" t="s">
        <v>29</v>
      </c>
      <c r="C696" s="18"/>
      <c r="D696" s="18"/>
      <c r="E696" s="18"/>
      <c r="F696" s="18"/>
      <c r="G696" s="35">
        <v>4</v>
      </c>
      <c r="H696" s="93">
        <v>20000</v>
      </c>
      <c r="I696" s="18"/>
      <c r="J696" s="18"/>
      <c r="K696" s="18"/>
      <c r="L696" s="18"/>
      <c r="M696" s="19"/>
      <c r="N696" s="19"/>
      <c r="O696" s="30"/>
      <c r="P696" s="30"/>
    </row>
    <row r="697" spans="1:16" ht="150" customHeight="1" x14ac:dyDescent="0.25">
      <c r="A697" s="34">
        <v>237</v>
      </c>
      <c r="B697" s="8" t="s">
        <v>31</v>
      </c>
      <c r="C697" s="8" t="s">
        <v>805</v>
      </c>
      <c r="D697" s="8" t="s">
        <v>100</v>
      </c>
      <c r="E697" s="8" t="s">
        <v>516</v>
      </c>
      <c r="F697" s="8" t="s">
        <v>806</v>
      </c>
      <c r="G697" s="8">
        <v>30</v>
      </c>
      <c r="H697" s="25">
        <v>270000</v>
      </c>
      <c r="I697" s="8" t="s">
        <v>37</v>
      </c>
      <c r="J697" s="8" t="s">
        <v>24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6.5" x14ac:dyDescent="0.25">
      <c r="A698" s="34">
        <v>238</v>
      </c>
      <c r="B698" s="8" t="s">
        <v>31</v>
      </c>
      <c r="C698" s="8" t="s">
        <v>807</v>
      </c>
      <c r="D698" s="8" t="s">
        <v>40</v>
      </c>
      <c r="E698" s="8" t="s">
        <v>184</v>
      </c>
      <c r="F698" s="8" t="s">
        <v>808</v>
      </c>
      <c r="G698" s="8">
        <v>2000</v>
      </c>
      <c r="H698" s="25">
        <v>12000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132.75" customHeight="1" x14ac:dyDescent="0.25">
      <c r="A699" s="34">
        <v>239</v>
      </c>
      <c r="B699" s="8" t="s">
        <v>31</v>
      </c>
      <c r="C699" s="8" t="s">
        <v>809</v>
      </c>
      <c r="D699" s="8" t="s">
        <v>40</v>
      </c>
      <c r="E699" s="8" t="s">
        <v>264</v>
      </c>
      <c r="F699" s="8" t="s">
        <v>810</v>
      </c>
      <c r="G699" s="8" t="s">
        <v>69</v>
      </c>
      <c r="H699" s="25">
        <v>200000</v>
      </c>
      <c r="I699" s="8" t="s">
        <v>37</v>
      </c>
      <c r="J699" s="8" t="s">
        <v>64</v>
      </c>
      <c r="K699" s="8"/>
      <c r="L699" s="8" t="s">
        <v>44</v>
      </c>
      <c r="M699" s="32" t="s">
        <v>31</v>
      </c>
      <c r="N699" s="32" t="str">
        <f t="shared" si="4"/>
        <v>Dezembro</v>
      </c>
      <c r="O699" s="24"/>
      <c r="P699" s="24"/>
    </row>
    <row r="700" spans="1:16" ht="84.75" customHeight="1" x14ac:dyDescent="0.25">
      <c r="A700" s="34">
        <v>240</v>
      </c>
      <c r="B700" s="8" t="s">
        <v>31</v>
      </c>
      <c r="C700" s="8" t="s">
        <v>811</v>
      </c>
      <c r="D700" s="8" t="s">
        <v>144</v>
      </c>
      <c r="E700" s="8" t="s">
        <v>578</v>
      </c>
      <c r="F700" s="8" t="s">
        <v>812</v>
      </c>
      <c r="G700" s="8">
        <v>1</v>
      </c>
      <c r="H700" s="25">
        <v>0</v>
      </c>
      <c r="I700" s="8" t="s">
        <v>43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78.75" customHeight="1" x14ac:dyDescent="0.25">
      <c r="A701" s="34">
        <v>241</v>
      </c>
      <c r="B701" s="8" t="s">
        <v>31</v>
      </c>
      <c r="C701" s="8" t="s">
        <v>813</v>
      </c>
      <c r="D701" s="8" t="s">
        <v>49</v>
      </c>
      <c r="E701" s="8" t="s">
        <v>116</v>
      </c>
      <c r="F701" s="8" t="s">
        <v>814</v>
      </c>
      <c r="G701" s="8">
        <v>1</v>
      </c>
      <c r="H701" s="25">
        <v>100000</v>
      </c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63.75" x14ac:dyDescent="0.25">
      <c r="A702" s="34">
        <v>242</v>
      </c>
      <c r="B702" s="8" t="s">
        <v>31</v>
      </c>
      <c r="C702" s="8" t="s">
        <v>815</v>
      </c>
      <c r="D702" s="8" t="s">
        <v>100</v>
      </c>
      <c r="E702" s="8" t="s">
        <v>516</v>
      </c>
      <c r="F702" s="8" t="s">
        <v>816</v>
      </c>
      <c r="G702" s="8" t="s">
        <v>69</v>
      </c>
      <c r="H702" s="25">
        <v>100000</v>
      </c>
      <c r="I702" s="8" t="s">
        <v>68</v>
      </c>
      <c r="J702" s="8" t="s">
        <v>64</v>
      </c>
      <c r="K702" s="8"/>
      <c r="L702" s="8" t="s">
        <v>94</v>
      </c>
      <c r="M702" s="32" t="s">
        <v>31</v>
      </c>
      <c r="N702" s="32" t="str">
        <f t="shared" si="4"/>
        <v>Janeiro</v>
      </c>
      <c r="O702" s="24"/>
      <c r="P702" s="24"/>
    </row>
    <row r="703" spans="1:16" ht="76.5" x14ac:dyDescent="0.25">
      <c r="A703" s="7">
        <v>243</v>
      </c>
      <c r="B703" s="8" t="s">
        <v>31</v>
      </c>
      <c r="C703" s="9" t="s">
        <v>817</v>
      </c>
      <c r="D703" s="9" t="s">
        <v>144</v>
      </c>
      <c r="E703" s="9" t="s">
        <v>145</v>
      </c>
      <c r="F703" s="8" t="s">
        <v>818</v>
      </c>
      <c r="G703" s="8">
        <v>1</v>
      </c>
      <c r="H703" s="25">
        <v>50000</v>
      </c>
      <c r="I703" s="9" t="s">
        <v>193</v>
      </c>
      <c r="J703" s="9" t="s">
        <v>64</v>
      </c>
      <c r="K703" s="9"/>
      <c r="L703" s="8" t="s">
        <v>94</v>
      </c>
      <c r="M703" s="12" t="s">
        <v>31</v>
      </c>
      <c r="N703" s="12" t="str">
        <f t="shared" si="4"/>
        <v>Fevereiro</v>
      </c>
      <c r="O703" s="9" t="s">
        <v>819</v>
      </c>
      <c r="P703" s="31">
        <v>46020</v>
      </c>
    </row>
    <row r="704" spans="1:16" ht="76.5" x14ac:dyDescent="0.25">
      <c r="A704" s="20"/>
      <c r="B704" s="8" t="s">
        <v>35</v>
      </c>
      <c r="C704" s="18"/>
      <c r="D704" s="18"/>
      <c r="E704" s="18"/>
      <c r="F704" s="8" t="s">
        <v>820</v>
      </c>
      <c r="G704" s="8" t="s">
        <v>69</v>
      </c>
      <c r="H704" s="25">
        <v>100000</v>
      </c>
      <c r="I704" s="18"/>
      <c r="J704" s="18"/>
      <c r="K704" s="18"/>
      <c r="L704" s="8" t="s">
        <v>44</v>
      </c>
      <c r="M704" s="19"/>
      <c r="N704" s="19"/>
      <c r="O704" s="18"/>
      <c r="P704" s="20"/>
    </row>
    <row r="705" spans="1:16" ht="38.25" x14ac:dyDescent="0.25">
      <c r="A705" s="34">
        <v>244</v>
      </c>
      <c r="B705" s="8" t="s">
        <v>31</v>
      </c>
      <c r="C705" s="8" t="s">
        <v>821</v>
      </c>
      <c r="D705" s="8" t="s">
        <v>49</v>
      </c>
      <c r="E705" s="8" t="s">
        <v>116</v>
      </c>
      <c r="F705" s="8" t="s">
        <v>822</v>
      </c>
      <c r="G705" s="8" t="s">
        <v>22</v>
      </c>
      <c r="H705" s="25">
        <v>200000</v>
      </c>
      <c r="I705" s="8" t="s">
        <v>37</v>
      </c>
      <c r="J705" s="8" t="s">
        <v>64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24"/>
      <c r="P705" s="24"/>
    </row>
    <row r="706" spans="1:16" ht="117.75" customHeight="1" x14ac:dyDescent="0.25">
      <c r="A706" s="34">
        <v>245</v>
      </c>
      <c r="B706" s="8" t="s">
        <v>31</v>
      </c>
      <c r="C706" s="8" t="s">
        <v>823</v>
      </c>
      <c r="D706" s="8" t="s">
        <v>19</v>
      </c>
      <c r="E706" s="8" t="s">
        <v>88</v>
      </c>
      <c r="F706" s="8" t="s">
        <v>824</v>
      </c>
      <c r="G706" s="8" t="s">
        <v>22</v>
      </c>
      <c r="H706" s="25"/>
      <c r="I706" s="8" t="s">
        <v>37</v>
      </c>
      <c r="J706" s="8" t="s">
        <v>64</v>
      </c>
      <c r="K706" s="8"/>
      <c r="L706" s="8" t="s">
        <v>65</v>
      </c>
      <c r="M706" s="32" t="s">
        <v>31</v>
      </c>
      <c r="N706" s="32" t="str">
        <f t="shared" si="4"/>
        <v>Dezembro</v>
      </c>
      <c r="O706" s="8" t="s">
        <v>825</v>
      </c>
      <c r="P706" s="43">
        <v>46107</v>
      </c>
    </row>
    <row r="707" spans="1:16" ht="29.25" customHeight="1" x14ac:dyDescent="0.25">
      <c r="A707" s="7">
        <v>246</v>
      </c>
      <c r="B707" s="8" t="s">
        <v>35</v>
      </c>
      <c r="C707" s="9" t="s">
        <v>826</v>
      </c>
      <c r="D707" s="9" t="s">
        <v>19</v>
      </c>
      <c r="E707" s="9" t="s">
        <v>508</v>
      </c>
      <c r="F707" s="9" t="s">
        <v>827</v>
      </c>
      <c r="G707" s="8" t="s">
        <v>477</v>
      </c>
      <c r="H707" s="105">
        <v>34500</v>
      </c>
      <c r="I707" s="106" t="s">
        <v>86</v>
      </c>
      <c r="J707" s="9" t="s">
        <v>24</v>
      </c>
      <c r="K707" s="9"/>
      <c r="L707" s="9" t="s">
        <v>94</v>
      </c>
      <c r="M707" s="12" t="s">
        <v>33</v>
      </c>
      <c r="N707" s="12" t="str">
        <f t="shared" si="4"/>
        <v>Abril</v>
      </c>
      <c r="O707" s="26"/>
      <c r="P707" s="26"/>
    </row>
    <row r="708" spans="1:16" ht="18.75" customHeight="1" x14ac:dyDescent="0.25">
      <c r="A708" s="14"/>
      <c r="B708" s="8" t="s">
        <v>33</v>
      </c>
      <c r="C708" s="15"/>
      <c r="D708" s="15"/>
      <c r="E708" s="15"/>
      <c r="F708" s="15"/>
      <c r="G708" s="8" t="s">
        <v>478</v>
      </c>
      <c r="H708" s="105">
        <v>66700</v>
      </c>
      <c r="I708" s="107"/>
      <c r="J708" s="15"/>
      <c r="K708" s="15"/>
      <c r="L708" s="15"/>
      <c r="M708" s="17"/>
      <c r="N708" s="17"/>
      <c r="O708" s="28"/>
      <c r="P708" s="28"/>
    </row>
    <row r="709" spans="1:16" ht="22.5" customHeight="1" x14ac:dyDescent="0.25">
      <c r="A709" s="14"/>
      <c r="B709" s="8" t="s">
        <v>47</v>
      </c>
      <c r="C709" s="15"/>
      <c r="D709" s="15"/>
      <c r="E709" s="15"/>
      <c r="F709" s="15"/>
      <c r="G709" s="8" t="s">
        <v>479</v>
      </c>
      <c r="H709" s="105">
        <v>2300</v>
      </c>
      <c r="I709" s="107"/>
      <c r="J709" s="15"/>
      <c r="K709" s="15"/>
      <c r="L709" s="15"/>
      <c r="M709" s="17"/>
      <c r="N709" s="17"/>
      <c r="O709" s="28"/>
      <c r="P709" s="28"/>
    </row>
    <row r="710" spans="1:16" ht="33.75" customHeight="1" x14ac:dyDescent="0.25">
      <c r="A710" s="14"/>
      <c r="B710" s="8" t="s">
        <v>30</v>
      </c>
      <c r="C710" s="15"/>
      <c r="D710" s="15"/>
      <c r="E710" s="15"/>
      <c r="F710" s="15"/>
      <c r="G710" s="8" t="s">
        <v>479</v>
      </c>
      <c r="H710" s="105">
        <v>2300</v>
      </c>
      <c r="I710" s="107"/>
      <c r="J710" s="15"/>
      <c r="K710" s="15"/>
      <c r="L710" s="15"/>
      <c r="M710" s="17"/>
      <c r="N710" s="17"/>
      <c r="O710" s="28"/>
      <c r="P710" s="28"/>
    </row>
    <row r="711" spans="1:16" ht="21.75" customHeight="1" x14ac:dyDescent="0.25">
      <c r="A711" s="20"/>
      <c r="B711" s="8" t="s">
        <v>29</v>
      </c>
      <c r="C711" s="18"/>
      <c r="D711" s="18"/>
      <c r="E711" s="18"/>
      <c r="F711" s="18"/>
      <c r="G711" s="8" t="s">
        <v>480</v>
      </c>
      <c r="H711" s="105">
        <v>11500</v>
      </c>
      <c r="I711" s="108"/>
      <c r="J711" s="18"/>
      <c r="K711" s="18"/>
      <c r="L711" s="18"/>
      <c r="M711" s="19"/>
      <c r="N711" s="19"/>
      <c r="O711" s="30"/>
      <c r="P711" s="30"/>
    </row>
    <row r="712" spans="1:16" ht="51" x14ac:dyDescent="0.25">
      <c r="A712" s="34">
        <v>247</v>
      </c>
      <c r="B712" s="8" t="s">
        <v>47</v>
      </c>
      <c r="C712" s="8" t="s">
        <v>828</v>
      </c>
      <c r="D712" s="8" t="s">
        <v>144</v>
      </c>
      <c r="E712" s="8" t="s">
        <v>583</v>
      </c>
      <c r="F712" s="8" t="s">
        <v>829</v>
      </c>
      <c r="G712" s="8">
        <v>1</v>
      </c>
      <c r="H712" s="25">
        <v>150000</v>
      </c>
      <c r="I712" s="8" t="s">
        <v>73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ref="N712:N930" si="5">IF(I712="Janeiro","Dezembro",IF(I712="Fevereiro","Dezembro",IF(I712="Março","Janeiro",IF(I712="Abril","Janeiro",IF(I712="Maio","Fevereiro",IF(I712="Junho","Março",IF(I712="Julho","Abril",IF(I712="Agosto","Maio",IF(I712="Setembro","Junho",IF(I712="Outubro","Julho",IF(I712="Novembro","Agosto",IF(I712="Dezembro","Setembro"))))))))))))</f>
        <v>Julho</v>
      </c>
      <c r="O712" s="24"/>
      <c r="P712" s="24"/>
    </row>
    <row r="713" spans="1:16" ht="51" x14ac:dyDescent="0.25">
      <c r="A713" s="34">
        <v>248</v>
      </c>
      <c r="B713" s="8" t="s">
        <v>47</v>
      </c>
      <c r="C713" s="8" t="s">
        <v>830</v>
      </c>
      <c r="D713" s="8" t="s">
        <v>144</v>
      </c>
      <c r="E713" s="8" t="s">
        <v>583</v>
      </c>
      <c r="F713" s="8" t="s">
        <v>829</v>
      </c>
      <c r="G713" s="8">
        <v>1</v>
      </c>
      <c r="H713" s="25">
        <v>150000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51" x14ac:dyDescent="0.25">
      <c r="A714" s="34">
        <v>249</v>
      </c>
      <c r="B714" s="8" t="s">
        <v>47</v>
      </c>
      <c r="C714" s="8" t="s">
        <v>831</v>
      </c>
      <c r="D714" s="8" t="s">
        <v>144</v>
      </c>
      <c r="E714" s="8" t="s">
        <v>583</v>
      </c>
      <c r="F714" s="8" t="s">
        <v>829</v>
      </c>
      <c r="G714" s="8">
        <v>1</v>
      </c>
      <c r="H714" s="25">
        <v>150000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51" x14ac:dyDescent="0.25">
      <c r="A715" s="34">
        <v>250</v>
      </c>
      <c r="B715" s="8" t="s">
        <v>29</v>
      </c>
      <c r="C715" s="8" t="s">
        <v>832</v>
      </c>
      <c r="D715" s="8" t="s">
        <v>144</v>
      </c>
      <c r="E715" s="8" t="s">
        <v>583</v>
      </c>
      <c r="F715" s="8" t="s">
        <v>829</v>
      </c>
      <c r="G715" s="8">
        <v>1</v>
      </c>
      <c r="H715" s="25">
        <v>300000</v>
      </c>
      <c r="I715" s="8" t="s">
        <v>109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si="5"/>
        <v>Março</v>
      </c>
      <c r="O715" s="24"/>
      <c r="P715" s="24"/>
    </row>
    <row r="716" spans="1:16" ht="51" x14ac:dyDescent="0.25">
      <c r="A716" s="34">
        <v>251</v>
      </c>
      <c r="B716" s="8" t="s">
        <v>47</v>
      </c>
      <c r="C716" s="8" t="s">
        <v>833</v>
      </c>
      <c r="D716" s="8" t="s">
        <v>144</v>
      </c>
      <c r="E716" s="8" t="s">
        <v>583</v>
      </c>
      <c r="F716" s="8" t="s">
        <v>829</v>
      </c>
      <c r="G716" s="8">
        <v>1</v>
      </c>
      <c r="H716" s="25">
        <v>100000</v>
      </c>
      <c r="I716" s="8" t="s">
        <v>90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Agosto</v>
      </c>
      <c r="O716" s="24"/>
      <c r="P716" s="24"/>
    </row>
    <row r="717" spans="1:16" ht="35.25" customHeight="1" x14ac:dyDescent="0.25">
      <c r="A717" s="34">
        <v>252</v>
      </c>
      <c r="B717" s="8" t="s">
        <v>29</v>
      </c>
      <c r="C717" s="8" t="s">
        <v>834</v>
      </c>
      <c r="D717" s="8" t="s">
        <v>144</v>
      </c>
      <c r="E717" s="8" t="s">
        <v>583</v>
      </c>
      <c r="F717" s="8" t="s">
        <v>835</v>
      </c>
      <c r="G717" s="8">
        <v>1</v>
      </c>
      <c r="H717" s="25">
        <v>200000</v>
      </c>
      <c r="I717" s="8" t="s">
        <v>38</v>
      </c>
      <c r="J717" s="8" t="s">
        <v>64</v>
      </c>
      <c r="K717" s="8"/>
      <c r="L717" s="8" t="s">
        <v>147</v>
      </c>
      <c r="M717" s="32" t="s">
        <v>46</v>
      </c>
      <c r="N717" s="32" t="str">
        <f t="shared" si="5"/>
        <v>Setembro</v>
      </c>
      <c r="O717" s="24"/>
      <c r="P717" s="24"/>
    </row>
    <row r="718" spans="1:16" ht="32.25" customHeight="1" x14ac:dyDescent="0.25">
      <c r="A718" s="34">
        <v>253</v>
      </c>
      <c r="B718" s="8" t="s">
        <v>29</v>
      </c>
      <c r="C718" s="8" t="s">
        <v>836</v>
      </c>
      <c r="D718" s="8" t="s">
        <v>144</v>
      </c>
      <c r="E718" s="8" t="s">
        <v>145</v>
      </c>
      <c r="F718" s="8" t="s">
        <v>837</v>
      </c>
      <c r="G718" s="8">
        <v>1</v>
      </c>
      <c r="H718" s="25">
        <v>400000</v>
      </c>
      <c r="I718" s="8" t="s">
        <v>90</v>
      </c>
      <c r="J718" s="8" t="s">
        <v>64</v>
      </c>
      <c r="K718" s="8"/>
      <c r="L718" s="8" t="s">
        <v>147</v>
      </c>
      <c r="M718" s="32" t="s">
        <v>47</v>
      </c>
      <c r="N718" s="32" t="str">
        <f t="shared" si="5"/>
        <v>Agosto</v>
      </c>
      <c r="O718" s="24"/>
      <c r="P718" s="24"/>
    </row>
    <row r="719" spans="1:16" ht="51" x14ac:dyDescent="0.25">
      <c r="A719" s="34">
        <v>254</v>
      </c>
      <c r="B719" s="8" t="s">
        <v>45</v>
      </c>
      <c r="C719" s="8" t="s">
        <v>838</v>
      </c>
      <c r="D719" s="8" t="s">
        <v>144</v>
      </c>
      <c r="E719" s="8" t="s">
        <v>415</v>
      </c>
      <c r="F719" s="8" t="s">
        <v>839</v>
      </c>
      <c r="G719" s="8">
        <v>1</v>
      </c>
      <c r="H719" s="25">
        <v>2000000</v>
      </c>
      <c r="I719" s="8" t="s">
        <v>43</v>
      </c>
      <c r="J719" s="8" t="s">
        <v>24</v>
      </c>
      <c r="K719" s="8"/>
      <c r="L719" s="8" t="s">
        <v>147</v>
      </c>
      <c r="M719" s="32" t="s">
        <v>45</v>
      </c>
      <c r="N719" s="32" t="str">
        <f t="shared" si="5"/>
        <v>Dezembro</v>
      </c>
      <c r="O719" s="24"/>
      <c r="P719" s="24"/>
    </row>
    <row r="720" spans="1:16" ht="63.75" x14ac:dyDescent="0.25">
      <c r="A720" s="34">
        <v>255</v>
      </c>
      <c r="B720" s="8" t="s">
        <v>45</v>
      </c>
      <c r="C720" s="8" t="s">
        <v>840</v>
      </c>
      <c r="D720" s="8" t="s">
        <v>144</v>
      </c>
      <c r="E720" s="8" t="s">
        <v>841</v>
      </c>
      <c r="F720" s="8" t="s">
        <v>842</v>
      </c>
      <c r="G720" s="8">
        <v>1</v>
      </c>
      <c r="H720" s="25">
        <v>350000</v>
      </c>
      <c r="I720" s="8" t="s">
        <v>86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Abril</v>
      </c>
      <c r="O720" s="24"/>
      <c r="P720" s="24"/>
    </row>
    <row r="721" spans="1:16" ht="63.75" x14ac:dyDescent="0.25">
      <c r="A721" s="34">
        <v>256</v>
      </c>
      <c r="B721" s="8" t="s">
        <v>45</v>
      </c>
      <c r="C721" s="8" t="s">
        <v>843</v>
      </c>
      <c r="D721" s="8" t="s">
        <v>144</v>
      </c>
      <c r="E721" s="8" t="s">
        <v>841</v>
      </c>
      <c r="F721" s="8" t="s">
        <v>842</v>
      </c>
      <c r="G721" s="8">
        <v>1</v>
      </c>
      <c r="H721" s="25">
        <v>350000</v>
      </c>
      <c r="I721" s="8" t="s">
        <v>172</v>
      </c>
      <c r="J721" s="8" t="s">
        <v>64</v>
      </c>
      <c r="K721" s="8"/>
      <c r="L721" s="8" t="s">
        <v>147</v>
      </c>
      <c r="M721" s="32" t="s">
        <v>45</v>
      </c>
      <c r="N721" s="32" t="str">
        <f t="shared" si="5"/>
        <v>Maio</v>
      </c>
      <c r="O721" s="24"/>
      <c r="P721" s="24"/>
    </row>
    <row r="722" spans="1:16" ht="63.75" x14ac:dyDescent="0.25">
      <c r="A722" s="34">
        <v>257</v>
      </c>
      <c r="B722" s="8" t="s">
        <v>45</v>
      </c>
      <c r="C722" s="8" t="s">
        <v>843</v>
      </c>
      <c r="D722" s="8" t="s">
        <v>144</v>
      </c>
      <c r="E722" s="8" t="s">
        <v>841</v>
      </c>
      <c r="F722" s="8" t="s">
        <v>842</v>
      </c>
      <c r="G722" s="8">
        <v>1</v>
      </c>
      <c r="H722" s="25">
        <v>350000</v>
      </c>
      <c r="I722" s="8" t="s">
        <v>23</v>
      </c>
      <c r="J722" s="8" t="s">
        <v>64</v>
      </c>
      <c r="K722" s="8"/>
      <c r="L722" s="8" t="s">
        <v>147</v>
      </c>
      <c r="M722" s="32" t="s">
        <v>45</v>
      </c>
      <c r="N722" s="32" t="str">
        <f t="shared" si="5"/>
        <v>Junho</v>
      </c>
      <c r="O722" s="24"/>
      <c r="P722" s="24"/>
    </row>
    <row r="723" spans="1:16" ht="76.5" x14ac:dyDescent="0.25">
      <c r="A723" s="34">
        <v>258</v>
      </c>
      <c r="B723" s="8" t="s">
        <v>45</v>
      </c>
      <c r="C723" s="8" t="s">
        <v>844</v>
      </c>
      <c r="D723" s="8" t="s">
        <v>144</v>
      </c>
      <c r="E723" s="8" t="s">
        <v>841</v>
      </c>
      <c r="F723" s="8" t="s">
        <v>845</v>
      </c>
      <c r="G723" s="8">
        <v>1</v>
      </c>
      <c r="H723" s="25">
        <v>300000</v>
      </c>
      <c r="I723" s="8" t="s">
        <v>73</v>
      </c>
      <c r="J723" s="8" t="s">
        <v>64</v>
      </c>
      <c r="K723" s="8"/>
      <c r="L723" s="8" t="s">
        <v>147</v>
      </c>
      <c r="M723" s="32" t="s">
        <v>45</v>
      </c>
      <c r="N723" s="32" t="str">
        <f t="shared" si="5"/>
        <v>Julho</v>
      </c>
      <c r="O723" s="24"/>
      <c r="P723" s="24"/>
    </row>
    <row r="724" spans="1:16" ht="63.75" x14ac:dyDescent="0.25">
      <c r="A724" s="34">
        <v>259</v>
      </c>
      <c r="B724" s="8" t="s">
        <v>45</v>
      </c>
      <c r="C724" s="8" t="s">
        <v>846</v>
      </c>
      <c r="D724" s="8" t="s">
        <v>144</v>
      </c>
      <c r="E724" s="8" t="s">
        <v>415</v>
      </c>
      <c r="F724" s="8" t="s">
        <v>839</v>
      </c>
      <c r="G724" s="8">
        <v>1</v>
      </c>
      <c r="H724" s="25">
        <v>1000000</v>
      </c>
      <c r="I724" s="8" t="s">
        <v>68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Janeiro</v>
      </c>
      <c r="O724" s="24"/>
      <c r="P724" s="24"/>
    </row>
    <row r="725" spans="1:16" ht="51" x14ac:dyDescent="0.25">
      <c r="A725" s="34">
        <v>260</v>
      </c>
      <c r="B725" s="8" t="s">
        <v>45</v>
      </c>
      <c r="C725" s="8" t="s">
        <v>847</v>
      </c>
      <c r="D725" s="8" t="s">
        <v>144</v>
      </c>
      <c r="E725" s="8" t="s">
        <v>397</v>
      </c>
      <c r="F725" s="8" t="s">
        <v>848</v>
      </c>
      <c r="G725" s="8">
        <v>1</v>
      </c>
      <c r="H725" s="25">
        <v>650000</v>
      </c>
      <c r="I725" s="8" t="s">
        <v>172</v>
      </c>
      <c r="J725" s="8" t="s">
        <v>24</v>
      </c>
      <c r="K725" s="8"/>
      <c r="L725" s="8" t="s">
        <v>147</v>
      </c>
      <c r="M725" s="32" t="s">
        <v>45</v>
      </c>
      <c r="N725" s="32" t="str">
        <f t="shared" si="5"/>
        <v>Maio</v>
      </c>
      <c r="O725" s="24"/>
      <c r="P725" s="24"/>
    </row>
    <row r="726" spans="1:16" ht="63.75" x14ac:dyDescent="0.25">
      <c r="A726" s="34">
        <v>261</v>
      </c>
      <c r="B726" s="8" t="s">
        <v>45</v>
      </c>
      <c r="C726" s="102" t="s">
        <v>849</v>
      </c>
      <c r="D726" s="8" t="s">
        <v>144</v>
      </c>
      <c r="E726" s="8" t="s">
        <v>397</v>
      </c>
      <c r="F726" s="8" t="s">
        <v>850</v>
      </c>
      <c r="G726" s="8">
        <v>1</v>
      </c>
      <c r="H726" s="25">
        <v>1386000</v>
      </c>
      <c r="I726" s="8" t="s">
        <v>193</v>
      </c>
      <c r="J726" s="8" t="s">
        <v>24</v>
      </c>
      <c r="K726" s="8"/>
      <c r="L726" s="8" t="s">
        <v>147</v>
      </c>
      <c r="M726" s="32" t="s">
        <v>45</v>
      </c>
      <c r="N726" s="32" t="str">
        <f t="shared" si="5"/>
        <v>Fevereiro</v>
      </c>
      <c r="O726" s="24"/>
      <c r="P726" s="24"/>
    </row>
    <row r="727" spans="1:16" ht="128.25" customHeight="1" x14ac:dyDescent="0.25">
      <c r="A727" s="34">
        <v>262</v>
      </c>
      <c r="B727" s="8" t="s">
        <v>45</v>
      </c>
      <c r="C727" s="8" t="s">
        <v>851</v>
      </c>
      <c r="D727" s="8" t="s">
        <v>144</v>
      </c>
      <c r="E727" s="8" t="s">
        <v>578</v>
      </c>
      <c r="F727" s="8" t="s">
        <v>852</v>
      </c>
      <c r="G727" s="8">
        <v>1</v>
      </c>
      <c r="H727" s="25">
        <v>115000</v>
      </c>
      <c r="I727" s="8" t="s">
        <v>109</v>
      </c>
      <c r="J727" s="8" t="s">
        <v>24</v>
      </c>
      <c r="K727" s="8"/>
      <c r="L727" s="8" t="s">
        <v>147</v>
      </c>
      <c r="M727" s="32" t="s">
        <v>45</v>
      </c>
      <c r="N727" s="32" t="str">
        <f t="shared" si="5"/>
        <v>Março</v>
      </c>
      <c r="O727" s="24"/>
      <c r="P727" s="24"/>
    </row>
    <row r="728" spans="1:16" ht="90.75" customHeight="1" x14ac:dyDescent="0.25">
      <c r="A728" s="34">
        <v>263</v>
      </c>
      <c r="B728" s="8" t="s">
        <v>46</v>
      </c>
      <c r="C728" s="8" t="s">
        <v>853</v>
      </c>
      <c r="D728" s="8" t="s">
        <v>144</v>
      </c>
      <c r="E728" s="8" t="s">
        <v>578</v>
      </c>
      <c r="F728" s="8" t="s">
        <v>854</v>
      </c>
      <c r="G728" s="8">
        <v>3</v>
      </c>
      <c r="H728" s="25">
        <v>80000</v>
      </c>
      <c r="I728" s="8" t="s">
        <v>172</v>
      </c>
      <c r="J728" s="8" t="s">
        <v>64</v>
      </c>
      <c r="K728" s="8"/>
      <c r="L728" s="8" t="s">
        <v>147</v>
      </c>
      <c r="M728" s="32" t="s">
        <v>46</v>
      </c>
      <c r="N728" s="32" t="str">
        <f t="shared" si="5"/>
        <v>Maio</v>
      </c>
      <c r="O728" s="24"/>
      <c r="P728" s="24"/>
    </row>
    <row r="729" spans="1:16" ht="43.5" customHeight="1" x14ac:dyDescent="0.25">
      <c r="A729" s="34">
        <v>264</v>
      </c>
      <c r="B729" s="8" t="s">
        <v>46</v>
      </c>
      <c r="C729" s="8" t="s">
        <v>855</v>
      </c>
      <c r="D729" s="8" t="s">
        <v>19</v>
      </c>
      <c r="E729" s="8" t="s">
        <v>120</v>
      </c>
      <c r="F729" s="8" t="s">
        <v>856</v>
      </c>
      <c r="G729" s="8">
        <v>1</v>
      </c>
      <c r="H729" s="25">
        <v>100000</v>
      </c>
      <c r="I729" s="8" t="s">
        <v>172</v>
      </c>
      <c r="J729" s="8" t="s">
        <v>64</v>
      </c>
      <c r="K729" s="8"/>
      <c r="L729" s="8" t="s">
        <v>94</v>
      </c>
      <c r="M729" s="32" t="s">
        <v>46</v>
      </c>
      <c r="N729" s="32" t="str">
        <f t="shared" si="5"/>
        <v>Maio</v>
      </c>
      <c r="O729" s="24"/>
      <c r="P729" s="24"/>
    </row>
    <row r="730" spans="1:16" ht="89.25" x14ac:dyDescent="0.25">
      <c r="A730" s="34">
        <v>265</v>
      </c>
      <c r="B730" s="8" t="s">
        <v>46</v>
      </c>
      <c r="C730" s="8" t="s">
        <v>857</v>
      </c>
      <c r="D730" s="8" t="s">
        <v>144</v>
      </c>
      <c r="E730" s="8" t="s">
        <v>578</v>
      </c>
      <c r="F730" s="8" t="s">
        <v>858</v>
      </c>
      <c r="G730" s="8">
        <v>1</v>
      </c>
      <c r="H730" s="25">
        <v>50000</v>
      </c>
      <c r="I730" s="8" t="s">
        <v>281</v>
      </c>
      <c r="J730" s="8" t="s">
        <v>64</v>
      </c>
      <c r="K730" s="8"/>
      <c r="L730" s="8" t="s">
        <v>147</v>
      </c>
      <c r="M730" s="32" t="s">
        <v>46</v>
      </c>
      <c r="N730" s="32" t="str">
        <f t="shared" si="5"/>
        <v>Janeiro</v>
      </c>
      <c r="O730" s="24"/>
      <c r="P730" s="24"/>
    </row>
    <row r="731" spans="1:16" ht="45" customHeight="1" x14ac:dyDescent="0.25">
      <c r="A731" s="7">
        <v>266</v>
      </c>
      <c r="B731" s="8" t="s">
        <v>46</v>
      </c>
      <c r="C731" s="40" t="s">
        <v>859</v>
      </c>
      <c r="D731" s="9" t="s">
        <v>144</v>
      </c>
      <c r="E731" s="9" t="s">
        <v>578</v>
      </c>
      <c r="F731" s="8" t="s">
        <v>860</v>
      </c>
      <c r="G731" s="8">
        <v>50</v>
      </c>
      <c r="H731" s="25">
        <v>260000</v>
      </c>
      <c r="I731" s="8" t="s">
        <v>38</v>
      </c>
      <c r="J731" s="109" t="s">
        <v>24</v>
      </c>
      <c r="K731" s="9"/>
      <c r="L731" s="9" t="s">
        <v>94</v>
      </c>
      <c r="M731" s="12" t="s">
        <v>46</v>
      </c>
      <c r="N731" s="87" t="str">
        <f t="shared" si="5"/>
        <v>Setembro</v>
      </c>
      <c r="O731" s="26"/>
      <c r="P731" s="26"/>
    </row>
    <row r="732" spans="1:16" ht="81" customHeight="1" x14ac:dyDescent="0.25">
      <c r="A732" s="14"/>
      <c r="B732" s="35" t="s">
        <v>32</v>
      </c>
      <c r="C732" s="41"/>
      <c r="D732" s="15"/>
      <c r="E732" s="15"/>
      <c r="F732" s="35" t="s">
        <v>861</v>
      </c>
      <c r="G732" s="35">
        <v>1</v>
      </c>
      <c r="H732" s="93">
        <v>28000</v>
      </c>
      <c r="I732" s="35" t="s">
        <v>68</v>
      </c>
      <c r="J732" s="109"/>
      <c r="K732" s="15"/>
      <c r="L732" s="15"/>
      <c r="M732" s="17"/>
      <c r="N732" s="87" t="str">
        <f t="shared" si="5"/>
        <v>Janeiro</v>
      </c>
      <c r="O732" s="28"/>
      <c r="P732" s="28"/>
    </row>
    <row r="733" spans="1:16" ht="130.5" customHeight="1" x14ac:dyDescent="0.25">
      <c r="A733" s="20"/>
      <c r="B733" s="8" t="s">
        <v>30</v>
      </c>
      <c r="C733" s="42"/>
      <c r="D733" s="18"/>
      <c r="E733" s="18"/>
      <c r="F733" s="8" t="s">
        <v>862</v>
      </c>
      <c r="G733" s="8">
        <v>10</v>
      </c>
      <c r="H733" s="25">
        <v>40000</v>
      </c>
      <c r="I733" s="8" t="s">
        <v>38</v>
      </c>
      <c r="J733" s="109"/>
      <c r="K733" s="18"/>
      <c r="L733" s="18"/>
      <c r="M733" s="19"/>
      <c r="N733" s="87" t="str">
        <f t="shared" si="5"/>
        <v>Setembro</v>
      </c>
      <c r="O733" s="30"/>
      <c r="P733" s="30"/>
    </row>
    <row r="734" spans="1:16" ht="51" x14ac:dyDescent="0.25">
      <c r="A734" s="34">
        <v>267</v>
      </c>
      <c r="B734" s="8" t="s">
        <v>29</v>
      </c>
      <c r="C734" s="8" t="s">
        <v>863</v>
      </c>
      <c r="D734" s="8" t="s">
        <v>144</v>
      </c>
      <c r="E734" s="8" t="s">
        <v>583</v>
      </c>
      <c r="F734" s="8" t="s">
        <v>584</v>
      </c>
      <c r="G734" s="8">
        <v>1</v>
      </c>
      <c r="H734" s="25">
        <v>600000</v>
      </c>
      <c r="I734" s="8" t="s">
        <v>193</v>
      </c>
      <c r="J734" s="8" t="s">
        <v>64</v>
      </c>
      <c r="K734" s="8"/>
      <c r="L734" s="8" t="s">
        <v>147</v>
      </c>
      <c r="M734" s="32" t="s">
        <v>29</v>
      </c>
      <c r="N734" s="32" t="str">
        <f t="shared" si="5"/>
        <v>Fevereiro</v>
      </c>
      <c r="O734" s="24"/>
      <c r="P734" s="24"/>
    </row>
    <row r="735" spans="1:16" ht="89.25" x14ac:dyDescent="0.25">
      <c r="A735" s="34">
        <v>268</v>
      </c>
      <c r="B735" s="8" t="s">
        <v>29</v>
      </c>
      <c r="C735" s="8" t="s">
        <v>864</v>
      </c>
      <c r="D735" s="8" t="s">
        <v>144</v>
      </c>
      <c r="E735" s="8" t="s">
        <v>465</v>
      </c>
      <c r="F735" s="8" t="s">
        <v>865</v>
      </c>
      <c r="G735" s="8">
        <v>1</v>
      </c>
      <c r="H735" s="93">
        <v>2000000</v>
      </c>
      <c r="I735" s="8" t="s">
        <v>68</v>
      </c>
      <c r="J735" s="8" t="s">
        <v>24</v>
      </c>
      <c r="K735" s="8"/>
      <c r="L735" s="8" t="s">
        <v>147</v>
      </c>
      <c r="M735" s="32" t="s">
        <v>45</v>
      </c>
      <c r="N735" s="32" t="str">
        <f t="shared" si="5"/>
        <v>Janeiro</v>
      </c>
      <c r="O735" s="24"/>
      <c r="P735" s="24"/>
    </row>
    <row r="736" spans="1:16" ht="51" x14ac:dyDescent="0.25">
      <c r="A736" s="34">
        <v>269</v>
      </c>
      <c r="B736" s="8" t="s">
        <v>35</v>
      </c>
      <c r="C736" s="8" t="s">
        <v>866</v>
      </c>
      <c r="D736" s="8" t="s">
        <v>144</v>
      </c>
      <c r="E736" s="8" t="s">
        <v>181</v>
      </c>
      <c r="F736" s="8" t="s">
        <v>867</v>
      </c>
      <c r="G736" s="8">
        <v>1</v>
      </c>
      <c r="H736" s="25">
        <v>5000000</v>
      </c>
      <c r="I736" s="8" t="s">
        <v>38</v>
      </c>
      <c r="J736" s="8" t="s">
        <v>24</v>
      </c>
      <c r="K736" s="8"/>
      <c r="L736" s="8" t="s">
        <v>147</v>
      </c>
      <c r="M736" s="32" t="s">
        <v>35</v>
      </c>
      <c r="N736" s="32" t="str">
        <f t="shared" si="5"/>
        <v>Setembro</v>
      </c>
      <c r="O736" s="24"/>
      <c r="P736" s="24"/>
    </row>
    <row r="737" spans="1:16" ht="51" x14ac:dyDescent="0.25">
      <c r="A737" s="34">
        <v>270</v>
      </c>
      <c r="B737" s="8" t="s">
        <v>45</v>
      </c>
      <c r="C737" s="102" t="s">
        <v>868</v>
      </c>
      <c r="D737" s="8" t="s">
        <v>144</v>
      </c>
      <c r="E737" s="8" t="s">
        <v>869</v>
      </c>
      <c r="F737" s="8" t="s">
        <v>870</v>
      </c>
      <c r="G737" s="8">
        <v>1</v>
      </c>
      <c r="H737" s="25">
        <v>1500000</v>
      </c>
      <c r="I737" s="8" t="s">
        <v>90</v>
      </c>
      <c r="J737" s="8" t="s">
        <v>24</v>
      </c>
      <c r="K737" s="8"/>
      <c r="L737" s="8" t="s">
        <v>147</v>
      </c>
      <c r="M737" s="32" t="s">
        <v>45</v>
      </c>
      <c r="N737" s="32" t="str">
        <f t="shared" si="5"/>
        <v>Agosto</v>
      </c>
      <c r="O737" s="24"/>
      <c r="P737" s="24"/>
    </row>
    <row r="738" spans="1:16" ht="114.75" x14ac:dyDescent="0.25">
      <c r="A738" s="7">
        <v>271</v>
      </c>
      <c r="B738" s="8" t="s">
        <v>32</v>
      </c>
      <c r="C738" s="9" t="s">
        <v>871</v>
      </c>
      <c r="D738" s="9" t="s">
        <v>40</v>
      </c>
      <c r="E738" s="9" t="s">
        <v>872</v>
      </c>
      <c r="F738" s="8" t="s">
        <v>873</v>
      </c>
      <c r="G738" s="8">
        <v>5000</v>
      </c>
      <c r="H738" s="25">
        <v>2822110</v>
      </c>
      <c r="I738" s="8" t="s">
        <v>193</v>
      </c>
      <c r="J738" s="9" t="s">
        <v>64</v>
      </c>
      <c r="K738" s="9"/>
      <c r="L738" s="9" t="s">
        <v>44</v>
      </c>
      <c r="M738" s="12" t="s">
        <v>32</v>
      </c>
      <c r="N738" s="32" t="str">
        <f t="shared" si="5"/>
        <v>Fevereiro</v>
      </c>
      <c r="O738" s="9" t="s">
        <v>874</v>
      </c>
      <c r="P738" s="13">
        <v>46090</v>
      </c>
    </row>
    <row r="739" spans="1:16" ht="178.5" x14ac:dyDescent="0.25">
      <c r="A739" s="20"/>
      <c r="B739" s="35" t="s">
        <v>35</v>
      </c>
      <c r="C739" s="18"/>
      <c r="D739" s="18"/>
      <c r="E739" s="18"/>
      <c r="F739" s="35" t="s">
        <v>875</v>
      </c>
      <c r="G739" s="35">
        <v>1100</v>
      </c>
      <c r="H739" s="93">
        <v>48500</v>
      </c>
      <c r="I739" s="35" t="s">
        <v>43</v>
      </c>
      <c r="J739" s="18"/>
      <c r="K739" s="18"/>
      <c r="L739" s="18"/>
      <c r="M739" s="19"/>
      <c r="N739" s="32" t="str">
        <f t="shared" si="5"/>
        <v>Dezembro</v>
      </c>
      <c r="O739" s="18"/>
      <c r="P739" s="18"/>
    </row>
    <row r="740" spans="1:16" ht="44.25" customHeight="1" x14ac:dyDescent="0.25">
      <c r="A740" s="7">
        <v>272</v>
      </c>
      <c r="B740" s="8" t="s">
        <v>32</v>
      </c>
      <c r="C740" s="9" t="s">
        <v>876</v>
      </c>
      <c r="D740" s="9" t="s">
        <v>19</v>
      </c>
      <c r="E740" s="9" t="s">
        <v>488</v>
      </c>
      <c r="F740" s="8" t="s">
        <v>877</v>
      </c>
      <c r="G740" s="8">
        <v>1200</v>
      </c>
      <c r="H740" s="25">
        <v>10000</v>
      </c>
      <c r="I740" s="8" t="s">
        <v>68</v>
      </c>
      <c r="J740" s="9" t="s">
        <v>24</v>
      </c>
      <c r="K740" s="9"/>
      <c r="L740" s="9" t="s">
        <v>65</v>
      </c>
      <c r="M740" s="32" t="s">
        <v>32</v>
      </c>
      <c r="N740" s="32" t="str">
        <f t="shared" si="5"/>
        <v>Janeiro</v>
      </c>
      <c r="O740" s="8" t="s">
        <v>878</v>
      </c>
      <c r="P740" s="43">
        <v>46105</v>
      </c>
    </row>
    <row r="741" spans="1:16" ht="84" customHeight="1" x14ac:dyDescent="0.25">
      <c r="A741" s="14"/>
      <c r="B741" s="8" t="s">
        <v>35</v>
      </c>
      <c r="C741" s="15"/>
      <c r="D741" s="15"/>
      <c r="E741" s="15"/>
      <c r="F741" s="8" t="s">
        <v>879</v>
      </c>
      <c r="G741" s="8">
        <v>6000</v>
      </c>
      <c r="H741" s="25">
        <v>50000</v>
      </c>
      <c r="I741" s="8" t="s">
        <v>73</v>
      </c>
      <c r="J741" s="15"/>
      <c r="K741" s="15"/>
      <c r="L741" s="15"/>
      <c r="M741" s="32" t="s">
        <v>35</v>
      </c>
      <c r="N741" s="32" t="str">
        <f t="shared" si="5"/>
        <v>Julho</v>
      </c>
      <c r="O741" s="110"/>
      <c r="P741" s="110"/>
    </row>
    <row r="742" spans="1:16" ht="41.25" customHeight="1" x14ac:dyDescent="0.25">
      <c r="A742" s="20"/>
      <c r="B742" s="8" t="s">
        <v>33</v>
      </c>
      <c r="C742" s="18"/>
      <c r="D742" s="18"/>
      <c r="E742" s="18"/>
      <c r="F742" s="8" t="s">
        <v>880</v>
      </c>
      <c r="G742" s="8">
        <v>25000</v>
      </c>
      <c r="H742" s="25">
        <v>85000</v>
      </c>
      <c r="I742" s="8" t="s">
        <v>43</v>
      </c>
      <c r="J742" s="18"/>
      <c r="K742" s="18"/>
      <c r="L742" s="18"/>
      <c r="M742" s="32" t="s">
        <v>33</v>
      </c>
      <c r="N742" s="32" t="str">
        <f t="shared" si="5"/>
        <v>Dezembro</v>
      </c>
      <c r="O742" s="34" t="s">
        <v>881</v>
      </c>
      <c r="P742" s="38">
        <v>46009</v>
      </c>
    </row>
    <row r="743" spans="1:16" ht="63.75" x14ac:dyDescent="0.25">
      <c r="A743" s="34">
        <v>273</v>
      </c>
      <c r="B743" s="8" t="s">
        <v>32</v>
      </c>
      <c r="C743" s="8" t="s">
        <v>882</v>
      </c>
      <c r="D743" s="8" t="s">
        <v>40</v>
      </c>
      <c r="E743" s="8" t="s">
        <v>75</v>
      </c>
      <c r="F743" s="8" t="s">
        <v>883</v>
      </c>
      <c r="G743" s="8">
        <v>100</v>
      </c>
      <c r="H743" s="25">
        <v>17310</v>
      </c>
      <c r="I743" s="8" t="s">
        <v>109</v>
      </c>
      <c r="J743" s="8" t="s">
        <v>64</v>
      </c>
      <c r="K743" s="8"/>
      <c r="L743" s="8" t="s">
        <v>44</v>
      </c>
      <c r="M743" s="32" t="s">
        <v>32</v>
      </c>
      <c r="N743" s="32" t="str">
        <f t="shared" si="5"/>
        <v>Março</v>
      </c>
      <c r="O743" s="24"/>
      <c r="P743" s="24"/>
    </row>
    <row r="744" spans="1:16" ht="102" x14ac:dyDescent="0.25">
      <c r="A744" s="34">
        <v>274</v>
      </c>
      <c r="B744" s="8" t="s">
        <v>32</v>
      </c>
      <c r="C744" s="8" t="s">
        <v>884</v>
      </c>
      <c r="D744" s="8" t="s">
        <v>19</v>
      </c>
      <c r="E744" s="8" t="s">
        <v>885</v>
      </c>
      <c r="F744" s="8" t="s">
        <v>886</v>
      </c>
      <c r="G744" s="8" t="s">
        <v>22</v>
      </c>
      <c r="H744" s="25">
        <v>731795.29</v>
      </c>
      <c r="I744" s="8" t="s">
        <v>37</v>
      </c>
      <c r="J744" s="8" t="s">
        <v>24</v>
      </c>
      <c r="K744" s="8"/>
      <c r="L744" s="8" t="s">
        <v>25</v>
      </c>
      <c r="M744" s="32" t="s">
        <v>32</v>
      </c>
      <c r="N744" s="32" t="str">
        <f t="shared" si="5"/>
        <v>Dezembro</v>
      </c>
      <c r="O744" s="24"/>
      <c r="P744" s="24"/>
    </row>
    <row r="745" spans="1:16" ht="39" customHeight="1" x14ac:dyDescent="0.25">
      <c r="A745" s="34">
        <v>275</v>
      </c>
      <c r="B745" s="8" t="s">
        <v>32</v>
      </c>
      <c r="C745" s="8" t="s">
        <v>887</v>
      </c>
      <c r="D745" s="8" t="s">
        <v>19</v>
      </c>
      <c r="E745" s="8" t="s">
        <v>885</v>
      </c>
      <c r="F745" s="8" t="s">
        <v>888</v>
      </c>
      <c r="G745" s="8" t="s">
        <v>22</v>
      </c>
      <c r="H745" s="25">
        <v>177000</v>
      </c>
      <c r="I745" s="8" t="s">
        <v>37</v>
      </c>
      <c r="J745" s="8" t="s">
        <v>24</v>
      </c>
      <c r="K745" s="8"/>
      <c r="L745" s="8" t="s">
        <v>25</v>
      </c>
      <c r="M745" s="32" t="s">
        <v>32</v>
      </c>
      <c r="N745" s="32" t="str">
        <f t="shared" si="5"/>
        <v>Dezembro</v>
      </c>
      <c r="O745" s="24"/>
      <c r="P745" s="24"/>
    </row>
    <row r="746" spans="1:16" ht="63.75" x14ac:dyDescent="0.25">
      <c r="A746" s="34">
        <v>276</v>
      </c>
      <c r="B746" s="8" t="s">
        <v>32</v>
      </c>
      <c r="C746" s="111" t="s">
        <v>889</v>
      </c>
      <c r="D746" s="8" t="s">
        <v>19</v>
      </c>
      <c r="E746" s="8" t="s">
        <v>885</v>
      </c>
      <c r="F746" s="111" t="s">
        <v>890</v>
      </c>
      <c r="G746" s="111" t="s">
        <v>891</v>
      </c>
      <c r="H746" s="112">
        <v>1624181</v>
      </c>
      <c r="I746" s="8" t="s">
        <v>37</v>
      </c>
      <c r="J746" s="8" t="s">
        <v>24</v>
      </c>
      <c r="K746" s="8"/>
      <c r="L746" s="8" t="s">
        <v>25</v>
      </c>
      <c r="M746" s="32" t="s">
        <v>32</v>
      </c>
      <c r="N746" s="32" t="str">
        <f t="shared" si="5"/>
        <v>Dezembro</v>
      </c>
      <c r="O746" s="8" t="s">
        <v>892</v>
      </c>
      <c r="P746" s="38">
        <v>46034</v>
      </c>
    </row>
    <row r="747" spans="1:16" ht="31.5" customHeight="1" x14ac:dyDescent="0.25">
      <c r="A747" s="34">
        <v>277</v>
      </c>
      <c r="B747" s="8" t="s">
        <v>32</v>
      </c>
      <c r="C747" s="111" t="s">
        <v>893</v>
      </c>
      <c r="D747" s="8" t="s">
        <v>19</v>
      </c>
      <c r="E747" s="8" t="s">
        <v>885</v>
      </c>
      <c r="F747" s="111" t="s">
        <v>894</v>
      </c>
      <c r="G747" s="111" t="s">
        <v>891</v>
      </c>
      <c r="H747" s="112">
        <v>171808</v>
      </c>
      <c r="I747" s="8" t="s">
        <v>37</v>
      </c>
      <c r="J747" s="8" t="s">
        <v>24</v>
      </c>
      <c r="K747" s="8"/>
      <c r="L747" s="8" t="s">
        <v>122</v>
      </c>
      <c r="M747" s="32" t="s">
        <v>32</v>
      </c>
      <c r="N747" s="32" t="str">
        <f t="shared" si="5"/>
        <v>Dezembro</v>
      </c>
      <c r="O747" s="24"/>
      <c r="P747" s="24"/>
    </row>
    <row r="748" spans="1:16" ht="63.75" x14ac:dyDescent="0.25">
      <c r="A748" s="34">
        <v>278</v>
      </c>
      <c r="B748" s="8" t="s">
        <v>32</v>
      </c>
      <c r="C748" s="111" t="s">
        <v>895</v>
      </c>
      <c r="D748" s="8" t="s">
        <v>19</v>
      </c>
      <c r="E748" s="8" t="s">
        <v>885</v>
      </c>
      <c r="F748" s="111" t="s">
        <v>890</v>
      </c>
      <c r="G748" s="111" t="s">
        <v>171</v>
      </c>
      <c r="H748" s="112">
        <v>300000</v>
      </c>
      <c r="I748" s="8" t="s">
        <v>37</v>
      </c>
      <c r="J748" s="8" t="s">
        <v>24</v>
      </c>
      <c r="K748" s="8"/>
      <c r="L748" s="8" t="s">
        <v>122</v>
      </c>
      <c r="M748" s="32" t="s">
        <v>32</v>
      </c>
      <c r="N748" s="32" t="str">
        <f t="shared" si="5"/>
        <v>Dezembro</v>
      </c>
      <c r="O748" s="24"/>
      <c r="P748" s="24"/>
    </row>
    <row r="749" spans="1:16" ht="38.25" x14ac:dyDescent="0.25">
      <c r="A749" s="34">
        <v>279</v>
      </c>
      <c r="B749" s="8" t="s">
        <v>32</v>
      </c>
      <c r="C749" s="111" t="s">
        <v>896</v>
      </c>
      <c r="D749" s="8" t="s">
        <v>19</v>
      </c>
      <c r="E749" s="8" t="s">
        <v>885</v>
      </c>
      <c r="F749" s="111" t="s">
        <v>897</v>
      </c>
      <c r="G749" s="111" t="s">
        <v>891</v>
      </c>
      <c r="H749" s="112">
        <v>600000</v>
      </c>
      <c r="I749" s="8" t="s">
        <v>37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38.25" x14ac:dyDescent="0.25">
      <c r="A750" s="34">
        <v>280</v>
      </c>
      <c r="B750" s="8" t="s">
        <v>32</v>
      </c>
      <c r="C750" s="111" t="s">
        <v>898</v>
      </c>
      <c r="D750" s="8" t="s">
        <v>40</v>
      </c>
      <c r="E750" s="8" t="s">
        <v>41</v>
      </c>
      <c r="F750" s="111" t="s">
        <v>899</v>
      </c>
      <c r="G750" s="111">
        <v>10000</v>
      </c>
      <c r="H750" s="112">
        <v>845000</v>
      </c>
      <c r="I750" s="8" t="s">
        <v>172</v>
      </c>
      <c r="J750" s="8" t="s">
        <v>24</v>
      </c>
      <c r="K750" s="8"/>
      <c r="L750" s="8" t="s">
        <v>44</v>
      </c>
      <c r="M750" s="32" t="s">
        <v>32</v>
      </c>
      <c r="N750" s="32" t="str">
        <f t="shared" si="5"/>
        <v>Maio</v>
      </c>
      <c r="O750" s="24"/>
      <c r="P750" s="24"/>
    </row>
    <row r="751" spans="1:16" ht="76.5" x14ac:dyDescent="0.25">
      <c r="A751" s="34">
        <v>281</v>
      </c>
      <c r="B751" s="8" t="s">
        <v>32</v>
      </c>
      <c r="C751" s="111" t="s">
        <v>900</v>
      </c>
      <c r="D751" s="8" t="s">
        <v>40</v>
      </c>
      <c r="E751" s="8" t="s">
        <v>872</v>
      </c>
      <c r="F751" s="111" t="s">
        <v>901</v>
      </c>
      <c r="G751" s="111">
        <v>100</v>
      </c>
      <c r="H751" s="112">
        <v>20000</v>
      </c>
      <c r="I751" s="8" t="s">
        <v>68</v>
      </c>
      <c r="J751" s="8" t="s">
        <v>24</v>
      </c>
      <c r="K751" s="8"/>
      <c r="L751" s="8" t="s">
        <v>44</v>
      </c>
      <c r="M751" s="32" t="s">
        <v>32</v>
      </c>
      <c r="N751" s="32" t="str">
        <f t="shared" si="5"/>
        <v>Janeiro</v>
      </c>
      <c r="O751" s="24"/>
      <c r="P751" s="24"/>
    </row>
    <row r="752" spans="1:16" ht="76.5" x14ac:dyDescent="0.25">
      <c r="A752" s="34">
        <v>282</v>
      </c>
      <c r="B752" s="8" t="s">
        <v>32</v>
      </c>
      <c r="C752" s="111" t="s">
        <v>902</v>
      </c>
      <c r="D752" s="8" t="s">
        <v>19</v>
      </c>
      <c r="E752" s="8" t="s">
        <v>885</v>
      </c>
      <c r="F752" s="111" t="s">
        <v>903</v>
      </c>
      <c r="G752" s="111" t="s">
        <v>891</v>
      </c>
      <c r="H752" s="112">
        <v>300000</v>
      </c>
      <c r="I752" s="8" t="s">
        <v>43</v>
      </c>
      <c r="J752" s="8" t="s">
        <v>24</v>
      </c>
      <c r="K752" s="8"/>
      <c r="L752" s="8" t="s">
        <v>122</v>
      </c>
      <c r="M752" s="32" t="s">
        <v>32</v>
      </c>
      <c r="N752" s="32" t="str">
        <f t="shared" si="5"/>
        <v>Dezembro</v>
      </c>
      <c r="O752" s="24"/>
      <c r="P752" s="24"/>
    </row>
    <row r="753" spans="1:16" ht="40.5" customHeight="1" x14ac:dyDescent="0.25">
      <c r="A753" s="34">
        <v>283</v>
      </c>
      <c r="B753" s="8" t="s">
        <v>32</v>
      </c>
      <c r="C753" s="8" t="s">
        <v>904</v>
      </c>
      <c r="D753" s="8" t="s">
        <v>144</v>
      </c>
      <c r="E753" s="8" t="s">
        <v>181</v>
      </c>
      <c r="F753" s="8" t="s">
        <v>905</v>
      </c>
      <c r="G753" s="8">
        <v>10</v>
      </c>
      <c r="H753" s="11">
        <v>1562086.41</v>
      </c>
      <c r="I753" s="8" t="s">
        <v>43</v>
      </c>
      <c r="J753" s="8" t="s">
        <v>24</v>
      </c>
      <c r="K753" s="8"/>
      <c r="L753" s="8" t="s">
        <v>147</v>
      </c>
      <c r="M753" s="32" t="s">
        <v>32</v>
      </c>
      <c r="N753" s="32" t="str">
        <f t="shared" si="5"/>
        <v>Dezembro</v>
      </c>
      <c r="O753" s="34" t="s">
        <v>906</v>
      </c>
      <c r="P753" s="38">
        <v>45980</v>
      </c>
    </row>
    <row r="754" spans="1:16" ht="52.5" customHeight="1" x14ac:dyDescent="0.25">
      <c r="A754" s="7">
        <v>284</v>
      </c>
      <c r="B754" s="8" t="s">
        <v>32</v>
      </c>
      <c r="C754" s="9" t="s">
        <v>907</v>
      </c>
      <c r="D754" s="9" t="s">
        <v>19</v>
      </c>
      <c r="E754" s="9" t="s">
        <v>488</v>
      </c>
      <c r="F754" s="8" t="s">
        <v>908</v>
      </c>
      <c r="G754" s="8">
        <v>5</v>
      </c>
      <c r="H754" s="11">
        <v>28000</v>
      </c>
      <c r="I754" s="9" t="s">
        <v>43</v>
      </c>
      <c r="J754" s="9" t="s">
        <v>24</v>
      </c>
      <c r="K754" s="9"/>
      <c r="L754" s="9" t="s">
        <v>94</v>
      </c>
      <c r="M754" s="12" t="s">
        <v>31</v>
      </c>
      <c r="N754" s="12" t="str">
        <f t="shared" si="5"/>
        <v>Dezembro</v>
      </c>
      <c r="O754" s="26"/>
      <c r="P754" s="26"/>
    </row>
    <row r="755" spans="1:16" ht="34.5" customHeight="1" x14ac:dyDescent="0.25">
      <c r="A755" s="14"/>
      <c r="B755" s="8" t="s">
        <v>35</v>
      </c>
      <c r="C755" s="15"/>
      <c r="D755" s="15"/>
      <c r="E755" s="15"/>
      <c r="F755" s="8" t="s">
        <v>909</v>
      </c>
      <c r="G755" s="8" t="s">
        <v>22</v>
      </c>
      <c r="H755" s="11">
        <v>480000</v>
      </c>
      <c r="I755" s="15"/>
      <c r="J755" s="15"/>
      <c r="K755" s="15"/>
      <c r="L755" s="15"/>
      <c r="M755" s="17"/>
      <c r="N755" s="17"/>
      <c r="O755" s="28"/>
      <c r="P755" s="28"/>
    </row>
    <row r="756" spans="1:16" ht="54" customHeight="1" x14ac:dyDescent="0.25">
      <c r="A756" s="20"/>
      <c r="B756" s="8" t="s">
        <v>33</v>
      </c>
      <c r="C756" s="18"/>
      <c r="D756" s="18"/>
      <c r="E756" s="18"/>
      <c r="F756" s="8" t="s">
        <v>910</v>
      </c>
      <c r="G756" s="8">
        <v>1</v>
      </c>
      <c r="H756" s="11">
        <v>85000</v>
      </c>
      <c r="I756" s="18"/>
      <c r="J756" s="18"/>
      <c r="K756" s="18"/>
      <c r="L756" s="18"/>
      <c r="M756" s="19"/>
      <c r="N756" s="19"/>
      <c r="O756" s="30"/>
      <c r="P756" s="30"/>
    </row>
    <row r="757" spans="1:16" ht="38.25" x14ac:dyDescent="0.25">
      <c r="A757" s="34">
        <v>285</v>
      </c>
      <c r="B757" s="8" t="s">
        <v>32</v>
      </c>
      <c r="C757" s="8" t="s">
        <v>911</v>
      </c>
      <c r="D757" s="8" t="s">
        <v>19</v>
      </c>
      <c r="E757" s="8" t="s">
        <v>885</v>
      </c>
      <c r="F757" s="8" t="s">
        <v>912</v>
      </c>
      <c r="G757" s="8">
        <v>100</v>
      </c>
      <c r="H757" s="11">
        <v>15000</v>
      </c>
      <c r="I757" s="8" t="s">
        <v>172</v>
      </c>
      <c r="J757" s="8" t="s">
        <v>64</v>
      </c>
      <c r="K757" s="8"/>
      <c r="L757" s="8" t="s">
        <v>122</v>
      </c>
      <c r="M757" s="32" t="s">
        <v>32</v>
      </c>
      <c r="N757" s="32" t="str">
        <f t="shared" si="5"/>
        <v>Maio</v>
      </c>
      <c r="O757" s="24"/>
      <c r="P757" s="24"/>
    </row>
    <row r="758" spans="1:16" ht="38.25" x14ac:dyDescent="0.25">
      <c r="A758" s="7">
        <v>286</v>
      </c>
      <c r="B758" s="8" t="s">
        <v>32</v>
      </c>
      <c r="C758" s="9" t="s">
        <v>913</v>
      </c>
      <c r="D758" s="9" t="s">
        <v>40</v>
      </c>
      <c r="E758" s="9" t="s">
        <v>41</v>
      </c>
      <c r="F758" s="8" t="s">
        <v>914</v>
      </c>
      <c r="G758" s="9" t="s">
        <v>69</v>
      </c>
      <c r="H758" s="11">
        <v>12000</v>
      </c>
      <c r="I758" s="8" t="s">
        <v>172</v>
      </c>
      <c r="J758" s="9" t="s">
        <v>64</v>
      </c>
      <c r="K758" s="9"/>
      <c r="L758" s="9" t="s">
        <v>44</v>
      </c>
      <c r="M758" s="12" t="s">
        <v>33</v>
      </c>
      <c r="N758" s="32" t="str">
        <f t="shared" si="5"/>
        <v>Maio</v>
      </c>
      <c r="O758" s="26"/>
      <c r="P758" s="26"/>
    </row>
    <row r="759" spans="1:16" ht="89.25" x14ac:dyDescent="0.25">
      <c r="A759" s="20"/>
      <c r="B759" s="8" t="s">
        <v>33</v>
      </c>
      <c r="C759" s="18"/>
      <c r="D759" s="18"/>
      <c r="E759" s="18"/>
      <c r="F759" s="8" t="s">
        <v>915</v>
      </c>
      <c r="G759" s="18"/>
      <c r="H759" s="11">
        <v>1100000</v>
      </c>
      <c r="I759" s="8" t="s">
        <v>68</v>
      </c>
      <c r="J759" s="18"/>
      <c r="K759" s="18"/>
      <c r="L759" s="18"/>
      <c r="M759" s="19"/>
      <c r="N759" s="32" t="str">
        <f t="shared" si="5"/>
        <v>Janeiro</v>
      </c>
      <c r="O759" s="30"/>
      <c r="P759" s="30"/>
    </row>
    <row r="760" spans="1:16" ht="38.25" x14ac:dyDescent="0.25">
      <c r="A760" s="7">
        <v>287</v>
      </c>
      <c r="B760" s="8" t="s">
        <v>32</v>
      </c>
      <c r="C760" s="9" t="s">
        <v>916</v>
      </c>
      <c r="D760" s="9" t="s">
        <v>40</v>
      </c>
      <c r="E760" s="9" t="s">
        <v>41</v>
      </c>
      <c r="F760" s="8" t="s">
        <v>917</v>
      </c>
      <c r="G760" s="8" t="s">
        <v>69</v>
      </c>
      <c r="H760" s="11">
        <v>12000</v>
      </c>
      <c r="I760" s="8" t="s">
        <v>281</v>
      </c>
      <c r="J760" s="8" t="s">
        <v>24</v>
      </c>
      <c r="K760" s="8"/>
      <c r="L760" s="8" t="s">
        <v>44</v>
      </c>
      <c r="M760" s="32" t="s">
        <v>33</v>
      </c>
      <c r="N760" s="32" t="str">
        <f t="shared" si="5"/>
        <v>Janeiro</v>
      </c>
      <c r="O760" s="9" t="s">
        <v>918</v>
      </c>
      <c r="P760" s="13">
        <v>46029</v>
      </c>
    </row>
    <row r="761" spans="1:16" ht="89.25" x14ac:dyDescent="0.25">
      <c r="A761" s="20"/>
      <c r="B761" s="8" t="s">
        <v>33</v>
      </c>
      <c r="C761" s="18"/>
      <c r="D761" s="18"/>
      <c r="E761" s="18"/>
      <c r="F761" s="8" t="s">
        <v>915</v>
      </c>
      <c r="G761" s="8" t="s">
        <v>69</v>
      </c>
      <c r="H761" s="11">
        <v>450000</v>
      </c>
      <c r="I761" s="8" t="s">
        <v>68</v>
      </c>
      <c r="J761" s="8" t="s">
        <v>24</v>
      </c>
      <c r="K761" s="8"/>
      <c r="L761" s="8" t="s">
        <v>44</v>
      </c>
      <c r="M761" s="32" t="s">
        <v>33</v>
      </c>
      <c r="N761" s="32" t="str">
        <f t="shared" si="5"/>
        <v>Janeiro</v>
      </c>
      <c r="O761" s="18"/>
      <c r="P761" s="18"/>
    </row>
    <row r="762" spans="1:16" ht="63.75" x14ac:dyDescent="0.25">
      <c r="A762" s="34">
        <v>288</v>
      </c>
      <c r="B762" s="8" t="s">
        <v>32</v>
      </c>
      <c r="C762" s="8" t="s">
        <v>919</v>
      </c>
      <c r="D762" s="8" t="s">
        <v>40</v>
      </c>
      <c r="E762" s="8" t="s">
        <v>41</v>
      </c>
      <c r="F762" s="8" t="s">
        <v>920</v>
      </c>
      <c r="G762" s="8" t="s">
        <v>69</v>
      </c>
      <c r="H762" s="11">
        <v>550000</v>
      </c>
      <c r="I762" s="8" t="s">
        <v>86</v>
      </c>
      <c r="J762" s="8" t="s">
        <v>24</v>
      </c>
      <c r="K762" s="8"/>
      <c r="L762" s="8" t="s">
        <v>44</v>
      </c>
      <c r="M762" s="32" t="s">
        <v>33</v>
      </c>
      <c r="N762" s="32" t="str">
        <f t="shared" si="5"/>
        <v>Abril</v>
      </c>
      <c r="O762" s="8" t="s">
        <v>921</v>
      </c>
      <c r="P762" s="43">
        <v>46136</v>
      </c>
    </row>
    <row r="763" spans="1:16" ht="89.25" x14ac:dyDescent="0.25">
      <c r="A763" s="7">
        <v>289</v>
      </c>
      <c r="B763" s="8" t="s">
        <v>33</v>
      </c>
      <c r="C763" s="9" t="s">
        <v>922</v>
      </c>
      <c r="D763" s="9" t="s">
        <v>40</v>
      </c>
      <c r="E763" s="9" t="s">
        <v>41</v>
      </c>
      <c r="F763" s="8" t="s">
        <v>915</v>
      </c>
      <c r="G763" s="9" t="s">
        <v>69</v>
      </c>
      <c r="H763" s="11">
        <v>150000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5"/>
        <v>Janeiro</v>
      </c>
      <c r="O763" s="9" t="s">
        <v>923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924</v>
      </c>
      <c r="G764" s="18"/>
      <c r="H764" s="11">
        <v>50000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89.25" x14ac:dyDescent="0.25">
      <c r="A765" s="34">
        <v>290</v>
      </c>
      <c r="B765" s="8" t="s">
        <v>33</v>
      </c>
      <c r="C765" s="8" t="s">
        <v>925</v>
      </c>
      <c r="D765" s="8" t="s">
        <v>40</v>
      </c>
      <c r="E765" s="8" t="s">
        <v>41</v>
      </c>
      <c r="F765" s="8" t="s">
        <v>915</v>
      </c>
      <c r="G765" s="8" t="s">
        <v>69</v>
      </c>
      <c r="H765" s="11">
        <v>1000000</v>
      </c>
      <c r="I765" s="8" t="s">
        <v>68</v>
      </c>
      <c r="J765" s="8" t="s">
        <v>24</v>
      </c>
      <c r="K765" s="8"/>
      <c r="L765" s="8" t="s">
        <v>44</v>
      </c>
      <c r="M765" s="32" t="s">
        <v>33</v>
      </c>
      <c r="N765" s="32" t="str">
        <f t="shared" ref="N765:N766" si="6">IF(I765="Janeiro","Dezembro",IF(I765="Fevereiro","Dezembro",IF(I765="Março","Janeiro",IF(I765="Abril","Janeiro",IF(I765="Maio","Fevereiro",IF(I765="Junho","Março",IF(I765="Julho","Abril",IF(I765="Agosto","Maio",IF(I765="Setembro","Junho",IF(I765="Outubro","Julho",IF(I765="Novembro","Agosto",IF(I765="Dezembro","Setembro"))))))))))))</f>
        <v>Janeiro</v>
      </c>
      <c r="O765" s="34" t="s">
        <v>926</v>
      </c>
      <c r="P765" s="38">
        <v>45980</v>
      </c>
    </row>
    <row r="766" spans="1:16" ht="89.25" x14ac:dyDescent="0.25">
      <c r="A766" s="7">
        <v>291</v>
      </c>
      <c r="B766" s="8" t="s">
        <v>33</v>
      </c>
      <c r="C766" s="9" t="s">
        <v>927</v>
      </c>
      <c r="D766" s="9" t="s">
        <v>40</v>
      </c>
      <c r="E766" s="9" t="s">
        <v>41</v>
      </c>
      <c r="F766" s="8" t="s">
        <v>915</v>
      </c>
      <c r="G766" s="9" t="s">
        <v>69</v>
      </c>
      <c r="H766" s="11">
        <v>700000</v>
      </c>
      <c r="I766" s="9" t="s">
        <v>68</v>
      </c>
      <c r="J766" s="9" t="s">
        <v>24</v>
      </c>
      <c r="K766" s="9"/>
      <c r="L766" s="9" t="s">
        <v>44</v>
      </c>
      <c r="M766" s="12" t="s">
        <v>33</v>
      </c>
      <c r="N766" s="12" t="str">
        <f t="shared" si="6"/>
        <v>Janeiro</v>
      </c>
      <c r="O766" s="9" t="s">
        <v>928</v>
      </c>
      <c r="P766" s="13">
        <v>46035</v>
      </c>
    </row>
    <row r="767" spans="1:16" ht="153" x14ac:dyDescent="0.25">
      <c r="A767" s="20"/>
      <c r="B767" s="8" t="s">
        <v>32</v>
      </c>
      <c r="C767" s="18"/>
      <c r="D767" s="18"/>
      <c r="E767" s="18"/>
      <c r="F767" s="8" t="s">
        <v>924</v>
      </c>
      <c r="G767" s="18"/>
      <c r="H767" s="11">
        <v>200000</v>
      </c>
      <c r="I767" s="18"/>
      <c r="J767" s="18"/>
      <c r="K767" s="18"/>
      <c r="L767" s="18"/>
      <c r="M767" s="19"/>
      <c r="N767" s="19"/>
      <c r="O767" s="18"/>
      <c r="P767" s="18"/>
    </row>
    <row r="768" spans="1:16" ht="38.25" x14ac:dyDescent="0.25">
      <c r="A768" s="7">
        <v>292</v>
      </c>
      <c r="B768" s="8" t="s">
        <v>32</v>
      </c>
      <c r="C768" s="9" t="s">
        <v>929</v>
      </c>
      <c r="D768" s="9" t="s">
        <v>300</v>
      </c>
      <c r="E768" s="9" t="s">
        <v>301</v>
      </c>
      <c r="F768" s="8" t="s">
        <v>917</v>
      </c>
      <c r="G768" s="9" t="s">
        <v>69</v>
      </c>
      <c r="H768" s="11">
        <v>5000</v>
      </c>
      <c r="I768" s="9" t="s">
        <v>73</v>
      </c>
      <c r="J768" s="9" t="s">
        <v>64</v>
      </c>
      <c r="K768" s="9"/>
      <c r="L768" s="9" t="s">
        <v>44</v>
      </c>
      <c r="M768" s="12" t="s">
        <v>29</v>
      </c>
      <c r="N768" s="12" t="str">
        <f t="shared" si="5"/>
        <v>Julho</v>
      </c>
      <c r="O768" s="26"/>
      <c r="P768" s="26"/>
    </row>
    <row r="769" spans="1:16" ht="63.75" x14ac:dyDescent="0.25">
      <c r="A769" s="20"/>
      <c r="B769" s="8" t="s">
        <v>35</v>
      </c>
      <c r="C769" s="18"/>
      <c r="D769" s="18"/>
      <c r="E769" s="18"/>
      <c r="F769" s="8" t="s">
        <v>930</v>
      </c>
      <c r="G769" s="18"/>
      <c r="H769" s="11">
        <v>15000</v>
      </c>
      <c r="I769" s="18"/>
      <c r="J769" s="18"/>
      <c r="K769" s="18"/>
      <c r="L769" s="18"/>
      <c r="M769" s="19"/>
      <c r="N769" s="19"/>
      <c r="O769" s="30"/>
      <c r="P769" s="30"/>
    </row>
    <row r="770" spans="1:16" ht="38.25" x14ac:dyDescent="0.25">
      <c r="A770" s="34">
        <v>293</v>
      </c>
      <c r="B770" s="8" t="s">
        <v>32</v>
      </c>
      <c r="C770" s="8" t="s">
        <v>931</v>
      </c>
      <c r="D770" s="8" t="s">
        <v>144</v>
      </c>
      <c r="E770" s="8" t="s">
        <v>145</v>
      </c>
      <c r="F770" s="8" t="s">
        <v>932</v>
      </c>
      <c r="G770" s="8">
        <v>1</v>
      </c>
      <c r="H770" s="11">
        <v>1000000</v>
      </c>
      <c r="I770" s="8" t="s">
        <v>86</v>
      </c>
      <c r="J770" s="8" t="s">
        <v>64</v>
      </c>
      <c r="K770" s="8"/>
      <c r="L770" s="8" t="s">
        <v>44</v>
      </c>
      <c r="M770" s="32" t="s">
        <v>32</v>
      </c>
      <c r="N770" s="32" t="str">
        <f t="shared" si="5"/>
        <v>Abril</v>
      </c>
      <c r="O770" s="24"/>
      <c r="P770" s="24"/>
    </row>
    <row r="771" spans="1:16" ht="63.75" x14ac:dyDescent="0.25">
      <c r="A771" s="34">
        <v>294</v>
      </c>
      <c r="B771" s="8" t="s">
        <v>32</v>
      </c>
      <c r="C771" s="8" t="s">
        <v>933</v>
      </c>
      <c r="D771" s="8" t="s">
        <v>300</v>
      </c>
      <c r="E771" s="8" t="s">
        <v>485</v>
      </c>
      <c r="F771" s="8" t="s">
        <v>934</v>
      </c>
      <c r="G771" s="8">
        <v>1</v>
      </c>
      <c r="H771" s="11">
        <v>37650</v>
      </c>
      <c r="I771" s="8" t="s">
        <v>68</v>
      </c>
      <c r="J771" s="8" t="s">
        <v>64</v>
      </c>
      <c r="K771" s="8"/>
      <c r="L771" s="8" t="s">
        <v>65</v>
      </c>
      <c r="M771" s="32" t="s">
        <v>32</v>
      </c>
      <c r="N771" s="32" t="str">
        <f t="shared" si="5"/>
        <v>Janeiro</v>
      </c>
      <c r="O771" s="24"/>
      <c r="P771" s="24"/>
    </row>
    <row r="772" spans="1:16" ht="76.5" x14ac:dyDescent="0.25">
      <c r="A772" s="34">
        <v>295</v>
      </c>
      <c r="B772" s="8" t="s">
        <v>32</v>
      </c>
      <c r="C772" s="8" t="s">
        <v>935</v>
      </c>
      <c r="D772" s="8" t="s">
        <v>19</v>
      </c>
      <c r="E772" s="8" t="s">
        <v>120</v>
      </c>
      <c r="F772" s="8" t="s">
        <v>936</v>
      </c>
      <c r="G772" s="8">
        <v>50</v>
      </c>
      <c r="H772" s="11">
        <v>164499</v>
      </c>
      <c r="I772" s="8" t="s">
        <v>109</v>
      </c>
      <c r="J772" s="8" t="s">
        <v>64</v>
      </c>
      <c r="K772" s="8"/>
      <c r="L772" s="8" t="s">
        <v>44</v>
      </c>
      <c r="M772" s="32" t="s">
        <v>32</v>
      </c>
      <c r="N772" s="32" t="str">
        <f t="shared" si="5"/>
        <v>Março</v>
      </c>
      <c r="O772" s="24"/>
      <c r="P772" s="24"/>
    </row>
    <row r="773" spans="1:16" ht="54" customHeight="1" x14ac:dyDescent="0.25">
      <c r="A773" s="34">
        <v>296</v>
      </c>
      <c r="B773" s="8" t="s">
        <v>32</v>
      </c>
      <c r="C773" s="8" t="s">
        <v>937</v>
      </c>
      <c r="D773" s="8" t="s">
        <v>300</v>
      </c>
      <c r="E773" s="8" t="s">
        <v>485</v>
      </c>
      <c r="F773" s="8" t="s">
        <v>938</v>
      </c>
      <c r="G773" s="8">
        <v>1</v>
      </c>
      <c r="H773" s="11">
        <v>18750</v>
      </c>
      <c r="I773" s="8" t="s">
        <v>109</v>
      </c>
      <c r="J773" s="8" t="s">
        <v>64</v>
      </c>
      <c r="K773" s="8"/>
      <c r="L773" s="8" t="s">
        <v>65</v>
      </c>
      <c r="M773" s="32" t="s">
        <v>32</v>
      </c>
      <c r="N773" s="32" t="str">
        <f t="shared" si="5"/>
        <v>Março</v>
      </c>
      <c r="O773" s="24"/>
      <c r="P773" s="24"/>
    </row>
    <row r="774" spans="1:16" ht="89.25" x14ac:dyDescent="0.25">
      <c r="A774" s="34">
        <v>297</v>
      </c>
      <c r="B774" s="8" t="s">
        <v>32</v>
      </c>
      <c r="C774" s="8" t="s">
        <v>939</v>
      </c>
      <c r="D774" s="8" t="s">
        <v>626</v>
      </c>
      <c r="E774" s="8" t="s">
        <v>665</v>
      </c>
      <c r="F774" s="8" t="s">
        <v>940</v>
      </c>
      <c r="G774" s="8" t="s">
        <v>941</v>
      </c>
      <c r="H774" s="11">
        <v>40000</v>
      </c>
      <c r="I774" s="8" t="s">
        <v>193</v>
      </c>
      <c r="J774" s="8" t="s">
        <v>24</v>
      </c>
      <c r="K774" s="8"/>
      <c r="L774" s="8" t="s">
        <v>94</v>
      </c>
      <c r="M774" s="32" t="s">
        <v>32</v>
      </c>
      <c r="N774" s="32" t="str">
        <f t="shared" si="5"/>
        <v>Fevereiro</v>
      </c>
      <c r="O774" s="24"/>
      <c r="P774" s="24"/>
    </row>
    <row r="775" spans="1:16" ht="51" x14ac:dyDescent="0.25">
      <c r="A775" s="34">
        <v>298</v>
      </c>
      <c r="B775" s="8" t="s">
        <v>32</v>
      </c>
      <c r="C775" s="8" t="s">
        <v>942</v>
      </c>
      <c r="D775" s="8" t="s">
        <v>300</v>
      </c>
      <c r="E775" s="8" t="s">
        <v>485</v>
      </c>
      <c r="F775" s="8" t="s">
        <v>943</v>
      </c>
      <c r="G775" s="8">
        <v>1</v>
      </c>
      <c r="H775" s="11">
        <v>117000</v>
      </c>
      <c r="I775" s="8" t="s">
        <v>73</v>
      </c>
      <c r="J775" s="8" t="s">
        <v>24</v>
      </c>
      <c r="K775" s="8"/>
      <c r="L775" s="8" t="s">
        <v>65</v>
      </c>
      <c r="M775" s="32" t="s">
        <v>32</v>
      </c>
      <c r="N775" s="32" t="str">
        <f t="shared" si="5"/>
        <v>Julho</v>
      </c>
      <c r="O775" s="24"/>
      <c r="P775" s="24"/>
    </row>
    <row r="776" spans="1:16" ht="30" customHeight="1" x14ac:dyDescent="0.25">
      <c r="A776" s="34">
        <v>299</v>
      </c>
      <c r="B776" s="8" t="s">
        <v>32</v>
      </c>
      <c r="C776" s="8" t="s">
        <v>944</v>
      </c>
      <c r="D776" s="8" t="s">
        <v>300</v>
      </c>
      <c r="E776" s="8" t="s">
        <v>485</v>
      </c>
      <c r="F776" s="8" t="s">
        <v>945</v>
      </c>
      <c r="G776" s="8">
        <v>1</v>
      </c>
      <c r="H776" s="11">
        <v>30000</v>
      </c>
      <c r="I776" s="8" t="s">
        <v>38</v>
      </c>
      <c r="J776" s="8" t="s">
        <v>24</v>
      </c>
      <c r="K776" s="8"/>
      <c r="L776" s="8" t="s">
        <v>65</v>
      </c>
      <c r="M776" s="32" t="s">
        <v>32</v>
      </c>
      <c r="N776" s="32" t="str">
        <f t="shared" si="5"/>
        <v>Setembro</v>
      </c>
      <c r="O776" s="24"/>
      <c r="P776" s="24"/>
    </row>
    <row r="777" spans="1:16" ht="55.5" customHeight="1" x14ac:dyDescent="0.25">
      <c r="A777" s="34">
        <v>300</v>
      </c>
      <c r="B777" s="8" t="s">
        <v>32</v>
      </c>
      <c r="C777" s="8" t="s">
        <v>946</v>
      </c>
      <c r="D777" s="8" t="s">
        <v>144</v>
      </c>
      <c r="E777" s="8" t="s">
        <v>465</v>
      </c>
      <c r="F777" s="8" t="s">
        <v>947</v>
      </c>
      <c r="G777" s="8">
        <v>1</v>
      </c>
      <c r="H777" s="11">
        <v>100000</v>
      </c>
      <c r="I777" s="8" t="s">
        <v>43</v>
      </c>
      <c r="J777" s="8" t="s">
        <v>24</v>
      </c>
      <c r="K777" s="8"/>
      <c r="L777" s="8" t="s">
        <v>147</v>
      </c>
      <c r="M777" s="32" t="s">
        <v>32</v>
      </c>
      <c r="N777" s="32" t="str">
        <f t="shared" si="5"/>
        <v>Dezembro</v>
      </c>
      <c r="O777" s="24"/>
      <c r="P777" s="24"/>
    </row>
    <row r="778" spans="1:16" ht="47.25" customHeight="1" x14ac:dyDescent="0.25">
      <c r="A778" s="7">
        <v>301</v>
      </c>
      <c r="B778" s="8" t="s">
        <v>33</v>
      </c>
      <c r="C778" s="9" t="s">
        <v>948</v>
      </c>
      <c r="D778" s="9" t="s">
        <v>40</v>
      </c>
      <c r="E778" s="9" t="s">
        <v>222</v>
      </c>
      <c r="F778" s="8" t="s">
        <v>949</v>
      </c>
      <c r="G778" s="9" t="s">
        <v>69</v>
      </c>
      <c r="H778" s="11">
        <v>5500</v>
      </c>
      <c r="I778" s="8" t="s">
        <v>109</v>
      </c>
      <c r="J778" s="9" t="s">
        <v>377</v>
      </c>
      <c r="K778" s="9"/>
      <c r="L778" s="9" t="s">
        <v>44</v>
      </c>
      <c r="M778" s="12" t="s">
        <v>35</v>
      </c>
      <c r="N778" s="32" t="str">
        <f t="shared" si="5"/>
        <v>Março</v>
      </c>
      <c r="O778" s="26"/>
      <c r="P778" s="26"/>
    </row>
    <row r="779" spans="1:16" ht="59.25" customHeight="1" x14ac:dyDescent="0.25">
      <c r="A779" s="14"/>
      <c r="B779" s="8" t="s">
        <v>35</v>
      </c>
      <c r="C779" s="15"/>
      <c r="D779" s="15"/>
      <c r="E779" s="15"/>
      <c r="F779" s="8" t="s">
        <v>950</v>
      </c>
      <c r="G779" s="15"/>
      <c r="H779" s="11">
        <v>300000</v>
      </c>
      <c r="I779" s="8" t="s">
        <v>86</v>
      </c>
      <c r="J779" s="15"/>
      <c r="K779" s="15"/>
      <c r="L779" s="15"/>
      <c r="M779" s="17"/>
      <c r="N779" s="32" t="str">
        <f t="shared" si="5"/>
        <v>Abril</v>
      </c>
      <c r="O779" s="28"/>
      <c r="P779" s="28"/>
    </row>
    <row r="780" spans="1:16" ht="38.25" x14ac:dyDescent="0.25">
      <c r="A780" s="20"/>
      <c r="B780" s="8" t="s">
        <v>32</v>
      </c>
      <c r="C780" s="18"/>
      <c r="D780" s="18"/>
      <c r="E780" s="18"/>
      <c r="F780" s="8" t="s">
        <v>951</v>
      </c>
      <c r="G780" s="18"/>
      <c r="H780" s="11">
        <v>10000</v>
      </c>
      <c r="I780" s="8" t="s">
        <v>90</v>
      </c>
      <c r="J780" s="18"/>
      <c r="K780" s="18"/>
      <c r="L780" s="18"/>
      <c r="M780" s="19"/>
      <c r="N780" s="32" t="str">
        <f t="shared" si="5"/>
        <v>Agosto</v>
      </c>
      <c r="O780" s="30"/>
      <c r="P780" s="30"/>
    </row>
    <row r="781" spans="1:16" ht="38.25" x14ac:dyDescent="0.25">
      <c r="A781" s="34">
        <v>302</v>
      </c>
      <c r="B781" s="8" t="s">
        <v>33</v>
      </c>
      <c r="C781" s="8" t="s">
        <v>952</v>
      </c>
      <c r="D781" s="8" t="s">
        <v>40</v>
      </c>
      <c r="E781" s="8" t="s">
        <v>953</v>
      </c>
      <c r="F781" s="8" t="s">
        <v>954</v>
      </c>
      <c r="G781" s="8" t="s">
        <v>69</v>
      </c>
      <c r="H781" s="11">
        <v>1000000</v>
      </c>
      <c r="I781" s="8" t="s">
        <v>172</v>
      </c>
      <c r="J781" s="8" t="s">
        <v>24</v>
      </c>
      <c r="K781" s="8"/>
      <c r="L781" s="8" t="s">
        <v>65</v>
      </c>
      <c r="M781" s="32" t="s">
        <v>33</v>
      </c>
      <c r="N781" s="32" t="str">
        <f t="shared" si="5"/>
        <v>Maio</v>
      </c>
      <c r="O781" s="24"/>
      <c r="P781" s="24"/>
    </row>
    <row r="782" spans="1:16" ht="63.75" x14ac:dyDescent="0.25">
      <c r="A782" s="34">
        <v>303</v>
      </c>
      <c r="B782" s="8" t="s">
        <v>33</v>
      </c>
      <c r="C782" s="8" t="s">
        <v>955</v>
      </c>
      <c r="D782" s="8" t="s">
        <v>19</v>
      </c>
      <c r="E782" s="8" t="s">
        <v>96</v>
      </c>
      <c r="F782" s="8" t="s">
        <v>956</v>
      </c>
      <c r="G782" s="8" t="s">
        <v>22</v>
      </c>
      <c r="H782" s="11">
        <v>300000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24"/>
      <c r="P782" s="24"/>
    </row>
    <row r="783" spans="1:16" ht="127.5" x14ac:dyDescent="0.25">
      <c r="A783" s="34">
        <v>304</v>
      </c>
      <c r="B783" s="8" t="s">
        <v>33</v>
      </c>
      <c r="C783" s="8" t="s">
        <v>957</v>
      </c>
      <c r="D783" s="8" t="s">
        <v>19</v>
      </c>
      <c r="E783" s="8" t="s">
        <v>120</v>
      </c>
      <c r="F783" s="8" t="s">
        <v>958</v>
      </c>
      <c r="G783" s="8">
        <v>9600</v>
      </c>
      <c r="H783" s="11">
        <v>700000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8" t="s">
        <v>959</v>
      </c>
      <c r="P783" s="43" t="s">
        <v>960</v>
      </c>
    </row>
    <row r="784" spans="1:16" ht="51" x14ac:dyDescent="0.25">
      <c r="A784" s="34">
        <v>305</v>
      </c>
      <c r="B784" s="8" t="s">
        <v>33</v>
      </c>
      <c r="C784" s="8" t="s">
        <v>961</v>
      </c>
      <c r="D784" s="8" t="s">
        <v>40</v>
      </c>
      <c r="E784" s="8" t="s">
        <v>219</v>
      </c>
      <c r="F784" s="8" t="s">
        <v>962</v>
      </c>
      <c r="G784" s="8" t="s">
        <v>69</v>
      </c>
      <c r="H784" s="11">
        <v>112000</v>
      </c>
      <c r="I784" s="8" t="s">
        <v>68</v>
      </c>
      <c r="J784" s="8" t="s">
        <v>64</v>
      </c>
      <c r="K784" s="8"/>
      <c r="L784" s="8" t="s">
        <v>44</v>
      </c>
      <c r="M784" s="32" t="s">
        <v>33</v>
      </c>
      <c r="N784" s="32" t="str">
        <f t="shared" si="5"/>
        <v>Janeiro</v>
      </c>
      <c r="O784" s="24"/>
      <c r="P784" s="24"/>
    </row>
    <row r="785" spans="1:16" ht="21.75" customHeight="1" x14ac:dyDescent="0.25">
      <c r="A785" s="7">
        <v>306</v>
      </c>
      <c r="B785" s="8" t="s">
        <v>33</v>
      </c>
      <c r="C785" s="9" t="s">
        <v>963</v>
      </c>
      <c r="D785" s="9" t="s">
        <v>40</v>
      </c>
      <c r="E785" s="9" t="s">
        <v>71</v>
      </c>
      <c r="F785" s="9" t="s">
        <v>964</v>
      </c>
      <c r="G785" s="9" t="s">
        <v>69</v>
      </c>
      <c r="H785" s="11">
        <v>800</v>
      </c>
      <c r="I785" s="8" t="s">
        <v>73</v>
      </c>
      <c r="J785" s="9" t="s">
        <v>64</v>
      </c>
      <c r="K785" s="9"/>
      <c r="L785" s="9" t="s">
        <v>44</v>
      </c>
      <c r="M785" s="12" t="s">
        <v>33</v>
      </c>
      <c r="N785" s="32" t="str">
        <f t="shared" si="5"/>
        <v>Julho</v>
      </c>
      <c r="O785" s="26"/>
      <c r="P785" s="26"/>
    </row>
    <row r="786" spans="1:16" ht="25.5" customHeight="1" x14ac:dyDescent="0.25">
      <c r="A786" s="20"/>
      <c r="B786" s="8" t="s">
        <v>35</v>
      </c>
      <c r="C786" s="18"/>
      <c r="D786" s="18"/>
      <c r="E786" s="18"/>
      <c r="F786" s="18"/>
      <c r="G786" s="18"/>
      <c r="H786" s="11">
        <v>1200</v>
      </c>
      <c r="I786" s="8" t="s">
        <v>68</v>
      </c>
      <c r="J786" s="18"/>
      <c r="K786" s="18"/>
      <c r="L786" s="18"/>
      <c r="M786" s="19"/>
      <c r="N786" s="32" t="str">
        <f t="shared" si="5"/>
        <v>Janeiro</v>
      </c>
      <c r="O786" s="30"/>
      <c r="P786" s="30"/>
    </row>
    <row r="787" spans="1:16" ht="51" x14ac:dyDescent="0.25">
      <c r="A787" s="34">
        <v>307</v>
      </c>
      <c r="B787" s="8" t="s">
        <v>33</v>
      </c>
      <c r="C787" s="8" t="s">
        <v>965</v>
      </c>
      <c r="D787" s="8" t="s">
        <v>19</v>
      </c>
      <c r="E787" s="8" t="s">
        <v>508</v>
      </c>
      <c r="F787" s="8" t="s">
        <v>966</v>
      </c>
      <c r="G787" s="8" t="s">
        <v>22</v>
      </c>
      <c r="H787" s="11">
        <v>22000</v>
      </c>
      <c r="I787" s="8" t="s">
        <v>37</v>
      </c>
      <c r="J787" s="8" t="s">
        <v>24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308</v>
      </c>
      <c r="B788" s="8" t="s">
        <v>33</v>
      </c>
      <c r="C788" s="8" t="s">
        <v>967</v>
      </c>
      <c r="D788" s="8" t="s">
        <v>19</v>
      </c>
      <c r="E788" s="8" t="s">
        <v>96</v>
      </c>
      <c r="F788" s="8" t="s">
        <v>968</v>
      </c>
      <c r="G788" s="8" t="s">
        <v>22</v>
      </c>
      <c r="H788" s="11">
        <v>70000</v>
      </c>
      <c r="I788" s="8" t="s">
        <v>37</v>
      </c>
      <c r="J788" s="8" t="s">
        <v>24</v>
      </c>
      <c r="K788" s="8"/>
      <c r="L788" s="8" t="s">
        <v>25</v>
      </c>
      <c r="M788" s="32" t="s">
        <v>33</v>
      </c>
      <c r="N788" s="32" t="str">
        <f t="shared" si="5"/>
        <v>Dezembro</v>
      </c>
      <c r="O788" s="34" t="s">
        <v>969</v>
      </c>
      <c r="P788" s="38">
        <v>46035</v>
      </c>
    </row>
    <row r="789" spans="1:16" ht="38.25" x14ac:dyDescent="0.25">
      <c r="A789" s="34">
        <v>309</v>
      </c>
      <c r="B789" s="8" t="s">
        <v>33</v>
      </c>
      <c r="C789" s="8" t="s">
        <v>970</v>
      </c>
      <c r="D789" s="8" t="s">
        <v>19</v>
      </c>
      <c r="E789" s="8" t="s">
        <v>96</v>
      </c>
      <c r="F789" s="8" t="s">
        <v>971</v>
      </c>
      <c r="G789" s="8" t="s">
        <v>22</v>
      </c>
      <c r="H789" s="11">
        <v>60000</v>
      </c>
      <c r="I789" s="8" t="s">
        <v>37</v>
      </c>
      <c r="J789" s="8" t="s">
        <v>24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34" t="s">
        <v>972</v>
      </c>
      <c r="P789" s="38">
        <v>46022</v>
      </c>
    </row>
    <row r="790" spans="1:16" ht="38.25" x14ac:dyDescent="0.25">
      <c r="A790" s="34">
        <v>310</v>
      </c>
      <c r="B790" s="8" t="s">
        <v>33</v>
      </c>
      <c r="C790" s="8" t="s">
        <v>973</v>
      </c>
      <c r="D790" s="8" t="s">
        <v>19</v>
      </c>
      <c r="E790" s="8" t="s">
        <v>62</v>
      </c>
      <c r="F790" s="8" t="s">
        <v>974</v>
      </c>
      <c r="G790" s="8" t="s">
        <v>975</v>
      </c>
      <c r="H790" s="11">
        <v>200000</v>
      </c>
      <c r="I790" s="8" t="s">
        <v>43</v>
      </c>
      <c r="J790" s="8" t="s">
        <v>64</v>
      </c>
      <c r="K790" s="8"/>
      <c r="L790" s="8" t="s">
        <v>84</v>
      </c>
      <c r="M790" s="32" t="s">
        <v>33</v>
      </c>
      <c r="N790" s="32" t="str">
        <f t="shared" si="5"/>
        <v>Dezembro</v>
      </c>
      <c r="O790" s="34" t="s">
        <v>976</v>
      </c>
      <c r="P790" s="38">
        <v>46125</v>
      </c>
    </row>
    <row r="791" spans="1:16" ht="38.25" x14ac:dyDescent="0.25">
      <c r="A791" s="34">
        <v>311</v>
      </c>
      <c r="B791" s="8" t="s">
        <v>33</v>
      </c>
      <c r="C791" s="8" t="s">
        <v>977</v>
      </c>
      <c r="D791" s="8" t="s">
        <v>144</v>
      </c>
      <c r="E791" s="8" t="s">
        <v>145</v>
      </c>
      <c r="F791" s="8" t="s">
        <v>978</v>
      </c>
      <c r="G791" s="8">
        <v>1</v>
      </c>
      <c r="H791" s="11">
        <v>850000</v>
      </c>
      <c r="I791" s="8" t="s">
        <v>68</v>
      </c>
      <c r="J791" s="8" t="s">
        <v>24</v>
      </c>
      <c r="K791" s="8"/>
      <c r="L791" s="8" t="s">
        <v>147</v>
      </c>
      <c r="M791" s="32" t="s">
        <v>33</v>
      </c>
      <c r="N791" s="32" t="str">
        <f t="shared" si="5"/>
        <v>Janeiro</v>
      </c>
      <c r="O791" s="8" t="s">
        <v>979</v>
      </c>
      <c r="P791" s="43">
        <v>46098</v>
      </c>
    </row>
    <row r="792" spans="1:16" ht="38.25" x14ac:dyDescent="0.25">
      <c r="A792" s="34">
        <v>312</v>
      </c>
      <c r="B792" s="8" t="s">
        <v>33</v>
      </c>
      <c r="C792" s="8" t="s">
        <v>980</v>
      </c>
      <c r="D792" s="8" t="s">
        <v>144</v>
      </c>
      <c r="E792" s="8" t="s">
        <v>145</v>
      </c>
      <c r="F792" s="8" t="s">
        <v>981</v>
      </c>
      <c r="G792" s="8">
        <v>1</v>
      </c>
      <c r="H792" s="11">
        <v>250000</v>
      </c>
      <c r="I792" s="8" t="s">
        <v>68</v>
      </c>
      <c r="J792" s="8" t="s">
        <v>24</v>
      </c>
      <c r="K792" s="8"/>
      <c r="L792" s="8" t="s">
        <v>147</v>
      </c>
      <c r="M792" s="32" t="s">
        <v>33</v>
      </c>
      <c r="N792" s="32" t="str">
        <f t="shared" si="5"/>
        <v>Janeiro</v>
      </c>
      <c r="O792" s="24"/>
      <c r="P792" s="24"/>
    </row>
    <row r="793" spans="1:16" ht="38.25" x14ac:dyDescent="0.25">
      <c r="A793" s="34">
        <v>313</v>
      </c>
      <c r="B793" s="8" t="s">
        <v>33</v>
      </c>
      <c r="C793" s="8" t="s">
        <v>982</v>
      </c>
      <c r="D793" s="8" t="s">
        <v>144</v>
      </c>
      <c r="E793" s="8" t="s">
        <v>145</v>
      </c>
      <c r="F793" s="8" t="s">
        <v>981</v>
      </c>
      <c r="G793" s="8">
        <v>1</v>
      </c>
      <c r="H793" s="11">
        <v>480000</v>
      </c>
      <c r="I793" s="8" t="s">
        <v>68</v>
      </c>
      <c r="J793" s="8" t="s">
        <v>24</v>
      </c>
      <c r="K793" s="8"/>
      <c r="L793" s="8" t="s">
        <v>147</v>
      </c>
      <c r="M793" s="32" t="s">
        <v>33</v>
      </c>
      <c r="N793" s="32" t="str">
        <f t="shared" si="5"/>
        <v>Janeiro</v>
      </c>
      <c r="O793" s="24"/>
      <c r="P793" s="24"/>
    </row>
    <row r="794" spans="1:16" ht="51" x14ac:dyDescent="0.25">
      <c r="A794" s="34">
        <v>314</v>
      </c>
      <c r="B794" s="8" t="s">
        <v>33</v>
      </c>
      <c r="C794" s="8" t="s">
        <v>983</v>
      </c>
      <c r="D794" s="8" t="s">
        <v>144</v>
      </c>
      <c r="E794" s="8" t="s">
        <v>578</v>
      </c>
      <c r="F794" s="8" t="s">
        <v>984</v>
      </c>
      <c r="G794" s="8">
        <v>1</v>
      </c>
      <c r="H794" s="11">
        <v>50000</v>
      </c>
      <c r="I794" s="8" t="s">
        <v>172</v>
      </c>
      <c r="J794" s="8" t="s">
        <v>64</v>
      </c>
      <c r="K794" s="8"/>
      <c r="L794" s="8" t="s">
        <v>147</v>
      </c>
      <c r="M794" s="32" t="s">
        <v>33</v>
      </c>
      <c r="N794" s="32" t="str">
        <f t="shared" si="5"/>
        <v>Maio</v>
      </c>
      <c r="O794" s="24"/>
      <c r="P794" s="24"/>
    </row>
    <row r="795" spans="1:16" ht="40.5" customHeight="1" x14ac:dyDescent="0.25">
      <c r="A795" s="34">
        <v>315</v>
      </c>
      <c r="B795" s="8" t="s">
        <v>33</v>
      </c>
      <c r="C795" s="8" t="s">
        <v>985</v>
      </c>
      <c r="D795" s="8" t="s">
        <v>100</v>
      </c>
      <c r="E795" s="8" t="s">
        <v>986</v>
      </c>
      <c r="F795" s="8" t="s">
        <v>987</v>
      </c>
      <c r="G795" s="8" t="s">
        <v>69</v>
      </c>
      <c r="H795" s="11">
        <v>3000000</v>
      </c>
      <c r="I795" s="8" t="s">
        <v>68</v>
      </c>
      <c r="J795" s="8" t="s">
        <v>24</v>
      </c>
      <c r="K795" s="8"/>
      <c r="L795" s="8" t="s">
        <v>44</v>
      </c>
      <c r="M795" s="32" t="s">
        <v>33</v>
      </c>
      <c r="N795" s="32" t="str">
        <f t="shared" si="5"/>
        <v>Janeiro</v>
      </c>
      <c r="O795" s="8" t="s">
        <v>988</v>
      </c>
      <c r="P795" s="43">
        <v>46141</v>
      </c>
    </row>
    <row r="796" spans="1:16" ht="96" customHeight="1" x14ac:dyDescent="0.25">
      <c r="A796" s="34">
        <v>316</v>
      </c>
      <c r="B796" s="8" t="s">
        <v>33</v>
      </c>
      <c r="C796" s="8" t="s">
        <v>989</v>
      </c>
      <c r="D796" s="8" t="s">
        <v>49</v>
      </c>
      <c r="E796" s="8" t="s">
        <v>116</v>
      </c>
      <c r="F796" s="8" t="s">
        <v>990</v>
      </c>
      <c r="G796" s="8" t="s">
        <v>22</v>
      </c>
      <c r="H796" s="11">
        <v>90000</v>
      </c>
      <c r="I796" s="8" t="s">
        <v>43</v>
      </c>
      <c r="J796" s="8" t="s">
        <v>64</v>
      </c>
      <c r="K796" s="8"/>
      <c r="L796" s="8" t="s">
        <v>25</v>
      </c>
      <c r="M796" s="32" t="s">
        <v>33</v>
      </c>
      <c r="N796" s="32" t="str">
        <f t="shared" si="5"/>
        <v>Dezembro</v>
      </c>
      <c r="O796" s="8" t="s">
        <v>991</v>
      </c>
      <c r="P796" s="43">
        <v>46020</v>
      </c>
    </row>
    <row r="797" spans="1:16" ht="66" customHeight="1" x14ac:dyDescent="0.25">
      <c r="A797" s="34">
        <v>317</v>
      </c>
      <c r="B797" s="8" t="s">
        <v>33</v>
      </c>
      <c r="C797" s="8" t="s">
        <v>992</v>
      </c>
      <c r="D797" s="8" t="s">
        <v>19</v>
      </c>
      <c r="E797" s="8" t="s">
        <v>488</v>
      </c>
      <c r="F797" s="8" t="s">
        <v>993</v>
      </c>
      <c r="G797" s="8" t="s">
        <v>994</v>
      </c>
      <c r="H797" s="11">
        <v>110000</v>
      </c>
      <c r="I797" s="8" t="s">
        <v>109</v>
      </c>
      <c r="J797" s="8" t="s">
        <v>377</v>
      </c>
      <c r="K797" s="8"/>
      <c r="L797" s="8" t="s">
        <v>44</v>
      </c>
      <c r="M797" s="32" t="s">
        <v>33</v>
      </c>
      <c r="N797" s="32" t="str">
        <f t="shared" si="5"/>
        <v>Março</v>
      </c>
      <c r="O797" s="24"/>
      <c r="P797" s="24"/>
    </row>
    <row r="798" spans="1:16" ht="96" customHeight="1" x14ac:dyDescent="0.25">
      <c r="A798" s="34">
        <v>318</v>
      </c>
      <c r="B798" s="8" t="s">
        <v>33</v>
      </c>
      <c r="C798" s="8" t="s">
        <v>995</v>
      </c>
      <c r="D798" s="8" t="s">
        <v>19</v>
      </c>
      <c r="E798" s="8" t="s">
        <v>189</v>
      </c>
      <c r="F798" s="8" t="s">
        <v>996</v>
      </c>
      <c r="G798" s="8" t="s">
        <v>997</v>
      </c>
      <c r="H798" s="11">
        <v>7000</v>
      </c>
      <c r="I798" s="8" t="s">
        <v>193</v>
      </c>
      <c r="J798" s="8" t="s">
        <v>24</v>
      </c>
      <c r="K798" s="8"/>
      <c r="L798" s="8" t="s">
        <v>94</v>
      </c>
      <c r="M798" s="32" t="s">
        <v>33</v>
      </c>
      <c r="N798" s="32" t="str">
        <f t="shared" si="5"/>
        <v>Fevereiro</v>
      </c>
      <c r="O798" s="24"/>
      <c r="P798" s="24"/>
    </row>
    <row r="799" spans="1:16" ht="89.25" x14ac:dyDescent="0.25">
      <c r="A799" s="34">
        <v>319</v>
      </c>
      <c r="B799" s="8" t="s">
        <v>33</v>
      </c>
      <c r="C799" s="8" t="s">
        <v>998</v>
      </c>
      <c r="D799" s="8" t="s">
        <v>19</v>
      </c>
      <c r="E799" s="8" t="s">
        <v>79</v>
      </c>
      <c r="F799" s="8" t="s">
        <v>999</v>
      </c>
      <c r="G799" s="8">
        <v>1</v>
      </c>
      <c r="H799" s="11">
        <v>4200</v>
      </c>
      <c r="I799" s="8" t="s">
        <v>68</v>
      </c>
      <c r="J799" s="8" t="s">
        <v>64</v>
      </c>
      <c r="K799" s="8"/>
      <c r="L799" s="8" t="s">
        <v>65</v>
      </c>
      <c r="M799" s="32" t="s">
        <v>33</v>
      </c>
      <c r="N799" s="32" t="str">
        <f t="shared" si="5"/>
        <v>Janeiro</v>
      </c>
      <c r="O799" s="8" t="s">
        <v>1000</v>
      </c>
      <c r="P799" s="43">
        <v>46062</v>
      </c>
    </row>
    <row r="800" spans="1:16" ht="76.5" x14ac:dyDescent="0.25">
      <c r="A800" s="34">
        <v>320</v>
      </c>
      <c r="B800" s="8" t="s">
        <v>33</v>
      </c>
      <c r="C800" s="8" t="s">
        <v>1001</v>
      </c>
      <c r="D800" s="8" t="s">
        <v>19</v>
      </c>
      <c r="E800" s="8" t="s">
        <v>79</v>
      </c>
      <c r="F800" s="8" t="s">
        <v>1002</v>
      </c>
      <c r="G800" s="8">
        <v>1</v>
      </c>
      <c r="H800" s="11">
        <v>1400</v>
      </c>
      <c r="I800" s="8" t="s">
        <v>68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Janeiro</v>
      </c>
      <c r="O800" s="8" t="s">
        <v>1003</v>
      </c>
      <c r="P800" s="43">
        <v>46079</v>
      </c>
    </row>
    <row r="801" spans="1:16" ht="51" x14ac:dyDescent="0.25">
      <c r="A801" s="34">
        <v>321</v>
      </c>
      <c r="B801" s="8" t="s">
        <v>33</v>
      </c>
      <c r="C801" s="8" t="s">
        <v>1004</v>
      </c>
      <c r="D801" s="8" t="s">
        <v>100</v>
      </c>
      <c r="E801" s="8" t="s">
        <v>350</v>
      </c>
      <c r="F801" s="8" t="s">
        <v>1005</v>
      </c>
      <c r="G801" s="8" t="s">
        <v>69</v>
      </c>
      <c r="H801" s="11">
        <v>220000</v>
      </c>
      <c r="I801" s="8" t="s">
        <v>86</v>
      </c>
      <c r="J801" s="8" t="s">
        <v>64</v>
      </c>
      <c r="K801" s="8"/>
      <c r="L801" s="8" t="s">
        <v>44</v>
      </c>
      <c r="M801" s="32" t="s">
        <v>33</v>
      </c>
      <c r="N801" s="32" t="str">
        <f t="shared" si="5"/>
        <v>Abril</v>
      </c>
      <c r="O801" s="24"/>
      <c r="P801" s="24"/>
    </row>
    <row r="802" spans="1:16" ht="39.75" customHeight="1" x14ac:dyDescent="0.25">
      <c r="A802" s="34">
        <v>322</v>
      </c>
      <c r="B802" s="8" t="s">
        <v>33</v>
      </c>
      <c r="C802" s="8" t="s">
        <v>1006</v>
      </c>
      <c r="D802" s="8" t="s">
        <v>144</v>
      </c>
      <c r="E802" s="8" t="s">
        <v>145</v>
      </c>
      <c r="F802" s="8" t="s">
        <v>1007</v>
      </c>
      <c r="G802" s="8">
        <v>1</v>
      </c>
      <c r="H802" s="11">
        <v>220000</v>
      </c>
      <c r="I802" s="8" t="s">
        <v>172</v>
      </c>
      <c r="J802" s="8" t="s">
        <v>64</v>
      </c>
      <c r="K802" s="8"/>
      <c r="L802" s="8" t="s">
        <v>147</v>
      </c>
      <c r="M802" s="32" t="s">
        <v>33</v>
      </c>
      <c r="N802" s="32" t="str">
        <f t="shared" si="5"/>
        <v>Maio</v>
      </c>
      <c r="O802" s="24"/>
      <c r="P802" s="24"/>
    </row>
    <row r="803" spans="1:16" ht="46.5" customHeight="1" x14ac:dyDescent="0.25">
      <c r="A803" s="34">
        <v>323</v>
      </c>
      <c r="B803" s="8" t="s">
        <v>33</v>
      </c>
      <c r="C803" s="8" t="s">
        <v>1008</v>
      </c>
      <c r="D803" s="8" t="s">
        <v>100</v>
      </c>
      <c r="E803" s="8" t="s">
        <v>986</v>
      </c>
      <c r="F803" s="8" t="s">
        <v>1009</v>
      </c>
      <c r="G803" s="8" t="s">
        <v>69</v>
      </c>
      <c r="H803" s="11">
        <v>220000</v>
      </c>
      <c r="I803" s="8" t="s">
        <v>68</v>
      </c>
      <c r="J803" s="8" t="s">
        <v>24</v>
      </c>
      <c r="K803" s="8"/>
      <c r="L803" s="8" t="s">
        <v>44</v>
      </c>
      <c r="M803" s="32" t="s">
        <v>33</v>
      </c>
      <c r="N803" s="32" t="str">
        <f t="shared" si="5"/>
        <v>Janeiro</v>
      </c>
      <c r="O803" s="24"/>
      <c r="P803" s="24"/>
    </row>
    <row r="804" spans="1:16" ht="43.5" customHeight="1" x14ac:dyDescent="0.25">
      <c r="A804" s="34">
        <v>324</v>
      </c>
      <c r="B804" s="8" t="s">
        <v>33</v>
      </c>
      <c r="C804" s="8" t="s">
        <v>1010</v>
      </c>
      <c r="D804" s="8" t="s">
        <v>144</v>
      </c>
      <c r="E804" s="8" t="s">
        <v>145</v>
      </c>
      <c r="F804" s="8" t="s">
        <v>1011</v>
      </c>
      <c r="G804" s="8" t="s">
        <v>1012</v>
      </c>
      <c r="H804" s="11">
        <v>750000</v>
      </c>
      <c r="I804" s="8" t="s">
        <v>68</v>
      </c>
      <c r="J804" s="8" t="s">
        <v>24</v>
      </c>
      <c r="K804" s="8"/>
      <c r="L804" s="8" t="s">
        <v>147</v>
      </c>
      <c r="M804" s="32" t="s">
        <v>33</v>
      </c>
      <c r="N804" s="32" t="str">
        <f t="shared" si="5"/>
        <v>Janeiro</v>
      </c>
      <c r="O804" s="24"/>
      <c r="P804" s="24"/>
    </row>
    <row r="805" spans="1:16" ht="38.25" x14ac:dyDescent="0.25">
      <c r="A805" s="34">
        <v>325</v>
      </c>
      <c r="B805" s="8" t="s">
        <v>33</v>
      </c>
      <c r="C805" s="8" t="s">
        <v>1013</v>
      </c>
      <c r="D805" s="8" t="s">
        <v>19</v>
      </c>
      <c r="E805" s="8" t="s">
        <v>1014</v>
      </c>
      <c r="F805" s="8" t="s">
        <v>1011</v>
      </c>
      <c r="G805" s="8" t="s">
        <v>1012</v>
      </c>
      <c r="H805" s="11">
        <v>750000</v>
      </c>
      <c r="I805" s="8" t="s">
        <v>281</v>
      </c>
      <c r="J805" s="8" t="s">
        <v>64</v>
      </c>
      <c r="K805" s="8"/>
      <c r="L805" s="8" t="s">
        <v>94</v>
      </c>
      <c r="M805" s="32" t="s">
        <v>33</v>
      </c>
      <c r="N805" s="32" t="str">
        <f t="shared" si="5"/>
        <v>Janeiro</v>
      </c>
      <c r="O805" s="24"/>
      <c r="P805" s="24"/>
    </row>
    <row r="806" spans="1:16" ht="51" x14ac:dyDescent="0.25">
      <c r="A806" s="34">
        <v>326</v>
      </c>
      <c r="B806" s="8" t="s">
        <v>33</v>
      </c>
      <c r="C806" s="8" t="s">
        <v>1015</v>
      </c>
      <c r="D806" s="8" t="s">
        <v>144</v>
      </c>
      <c r="E806" s="8" t="s">
        <v>578</v>
      </c>
      <c r="F806" s="8" t="s">
        <v>1016</v>
      </c>
      <c r="G806" s="8">
        <v>1</v>
      </c>
      <c r="H806" s="11">
        <v>50000</v>
      </c>
      <c r="I806" s="8" t="s">
        <v>109</v>
      </c>
      <c r="J806" s="8" t="s">
        <v>64</v>
      </c>
      <c r="K806" s="8"/>
      <c r="L806" s="8" t="s">
        <v>147</v>
      </c>
      <c r="M806" s="32" t="s">
        <v>33</v>
      </c>
      <c r="N806" s="32" t="str">
        <f t="shared" si="5"/>
        <v>Março</v>
      </c>
      <c r="O806" s="24"/>
      <c r="P806" s="24"/>
    </row>
    <row r="807" spans="1:16" ht="76.5" x14ac:dyDescent="0.25">
      <c r="A807" s="34">
        <v>327</v>
      </c>
      <c r="B807" s="8" t="s">
        <v>33</v>
      </c>
      <c r="C807" s="8" t="s">
        <v>1017</v>
      </c>
      <c r="D807" s="8" t="s">
        <v>19</v>
      </c>
      <c r="E807" s="8" t="s">
        <v>62</v>
      </c>
      <c r="F807" s="8" t="s">
        <v>1018</v>
      </c>
      <c r="G807" s="8">
        <v>1</v>
      </c>
      <c r="H807" s="11">
        <v>80000</v>
      </c>
      <c r="I807" s="8" t="s">
        <v>43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Dezembro</v>
      </c>
      <c r="O807" s="8" t="s">
        <v>1019</v>
      </c>
      <c r="P807" s="43">
        <v>46062</v>
      </c>
    </row>
    <row r="808" spans="1:16" ht="51" x14ac:dyDescent="0.25">
      <c r="A808" s="34">
        <v>328</v>
      </c>
      <c r="B808" s="8" t="s">
        <v>33</v>
      </c>
      <c r="C808" s="8" t="s">
        <v>1020</v>
      </c>
      <c r="D808" s="8" t="s">
        <v>100</v>
      </c>
      <c r="E808" s="8" t="s">
        <v>1021</v>
      </c>
      <c r="F808" s="8" t="s">
        <v>1022</v>
      </c>
      <c r="G808" s="8">
        <v>21</v>
      </c>
      <c r="H808" s="11">
        <v>70000</v>
      </c>
      <c r="I808" s="8" t="s">
        <v>193</v>
      </c>
      <c r="J808" s="8" t="s">
        <v>64</v>
      </c>
      <c r="K808" s="8"/>
      <c r="L808" s="8" t="s">
        <v>25</v>
      </c>
      <c r="M808" s="32" t="s">
        <v>33</v>
      </c>
      <c r="N808" s="32" t="str">
        <f t="shared" si="5"/>
        <v>Fevereiro</v>
      </c>
      <c r="O808" s="24"/>
      <c r="P808" s="24"/>
    </row>
    <row r="809" spans="1:16" ht="29.25" customHeight="1" x14ac:dyDescent="0.25">
      <c r="A809" s="34">
        <v>329</v>
      </c>
      <c r="B809" s="8" t="s">
        <v>33</v>
      </c>
      <c r="C809" s="8" t="s">
        <v>1023</v>
      </c>
      <c r="D809" s="8" t="s">
        <v>19</v>
      </c>
      <c r="E809" s="8" t="s">
        <v>488</v>
      </c>
      <c r="F809" s="8" t="s">
        <v>1024</v>
      </c>
      <c r="G809" s="8">
        <v>10</v>
      </c>
      <c r="H809" s="11">
        <v>350000</v>
      </c>
      <c r="I809" s="8" t="s">
        <v>68</v>
      </c>
      <c r="J809" s="8" t="s">
        <v>64</v>
      </c>
      <c r="K809" s="8"/>
      <c r="L809" s="8" t="s">
        <v>122</v>
      </c>
      <c r="M809" s="32" t="s">
        <v>33</v>
      </c>
      <c r="N809" s="32" t="str">
        <f t="shared" si="5"/>
        <v>Janeiro</v>
      </c>
      <c r="O809" s="24"/>
      <c r="P809" s="24"/>
    </row>
    <row r="810" spans="1:16" ht="39.75" customHeight="1" x14ac:dyDescent="0.25">
      <c r="A810" s="34">
        <v>330</v>
      </c>
      <c r="B810" s="8" t="s">
        <v>33</v>
      </c>
      <c r="C810" s="8" t="s">
        <v>1025</v>
      </c>
      <c r="D810" s="8" t="s">
        <v>19</v>
      </c>
      <c r="E810" s="8" t="s">
        <v>189</v>
      </c>
      <c r="F810" s="8" t="s">
        <v>1026</v>
      </c>
      <c r="G810" s="8">
        <v>1</v>
      </c>
      <c r="H810" s="11">
        <v>50000</v>
      </c>
      <c r="I810" s="8" t="s">
        <v>86</v>
      </c>
      <c r="J810" s="8" t="s">
        <v>64</v>
      </c>
      <c r="K810" s="8"/>
      <c r="L810" s="8" t="s">
        <v>44</v>
      </c>
      <c r="M810" s="32" t="s">
        <v>33</v>
      </c>
      <c r="N810" s="32" t="str">
        <f t="shared" si="5"/>
        <v>Abril</v>
      </c>
      <c r="O810" s="24"/>
      <c r="P810" s="24"/>
    </row>
    <row r="811" spans="1:16" ht="51" x14ac:dyDescent="0.25">
      <c r="A811" s="34">
        <v>331</v>
      </c>
      <c r="B811" s="8" t="s">
        <v>33</v>
      </c>
      <c r="C811" s="8" t="s">
        <v>1027</v>
      </c>
      <c r="D811" s="8" t="s">
        <v>144</v>
      </c>
      <c r="E811" s="8" t="s">
        <v>145</v>
      </c>
      <c r="F811" s="8" t="s">
        <v>1028</v>
      </c>
      <c r="G811" s="8">
        <v>1</v>
      </c>
      <c r="H811" s="11">
        <v>300000</v>
      </c>
      <c r="I811" s="8" t="s">
        <v>23</v>
      </c>
      <c r="J811" s="8" t="s">
        <v>24</v>
      </c>
      <c r="K811" s="8"/>
      <c r="L811" s="8" t="s">
        <v>147</v>
      </c>
      <c r="M811" s="32" t="s">
        <v>33</v>
      </c>
      <c r="N811" s="32" t="str">
        <f t="shared" si="5"/>
        <v>Junho</v>
      </c>
      <c r="O811" s="24"/>
      <c r="P811" s="24"/>
    </row>
    <row r="812" spans="1:16" ht="51" x14ac:dyDescent="0.25">
      <c r="A812" s="34">
        <v>332</v>
      </c>
      <c r="B812" s="8" t="s">
        <v>33</v>
      </c>
      <c r="C812" s="8" t="s">
        <v>1029</v>
      </c>
      <c r="D812" s="8" t="s">
        <v>19</v>
      </c>
      <c r="E812" s="8" t="s">
        <v>488</v>
      </c>
      <c r="F812" s="8" t="s">
        <v>1030</v>
      </c>
      <c r="G812" s="8" t="s">
        <v>1031</v>
      </c>
      <c r="H812" s="11">
        <v>6215000</v>
      </c>
      <c r="I812" s="8" t="s">
        <v>43</v>
      </c>
      <c r="J812" s="8" t="s">
        <v>24</v>
      </c>
      <c r="K812" s="8"/>
      <c r="L812" s="8" t="s">
        <v>94</v>
      </c>
      <c r="M812" s="32" t="s">
        <v>33</v>
      </c>
      <c r="N812" s="32" t="str">
        <f t="shared" si="5"/>
        <v>Dezembro</v>
      </c>
      <c r="O812" s="24"/>
      <c r="P812" s="24"/>
    </row>
    <row r="813" spans="1:16" ht="92.25" customHeight="1" x14ac:dyDescent="0.25">
      <c r="A813" s="7">
        <v>333</v>
      </c>
      <c r="B813" s="8" t="s">
        <v>33</v>
      </c>
      <c r="C813" s="9" t="s">
        <v>1032</v>
      </c>
      <c r="D813" s="9" t="s">
        <v>40</v>
      </c>
      <c r="E813" s="9" t="s">
        <v>1033</v>
      </c>
      <c r="F813" s="8" t="s">
        <v>1034</v>
      </c>
      <c r="G813" s="9" t="s">
        <v>69</v>
      </c>
      <c r="H813" s="11">
        <v>90000</v>
      </c>
      <c r="I813" s="8" t="s">
        <v>172</v>
      </c>
      <c r="J813" s="8" t="s">
        <v>64</v>
      </c>
      <c r="K813" s="9"/>
      <c r="L813" s="9" t="s">
        <v>44</v>
      </c>
      <c r="M813" s="12" t="s">
        <v>33</v>
      </c>
      <c r="N813" s="32" t="str">
        <f t="shared" si="5"/>
        <v>Maio</v>
      </c>
      <c r="O813" s="9" t="s">
        <v>1035</v>
      </c>
      <c r="P813" s="13">
        <v>46104</v>
      </c>
    </row>
    <row r="814" spans="1:16" ht="109.5" customHeight="1" x14ac:dyDescent="0.25">
      <c r="A814" s="14"/>
      <c r="B814" s="35" t="s">
        <v>32</v>
      </c>
      <c r="C814" s="15"/>
      <c r="D814" s="15"/>
      <c r="E814" s="15"/>
      <c r="F814" s="35" t="s">
        <v>1036</v>
      </c>
      <c r="G814" s="15"/>
      <c r="H814" s="113">
        <v>10000</v>
      </c>
      <c r="I814" s="114" t="s">
        <v>193</v>
      </c>
      <c r="J814" s="9" t="s">
        <v>24</v>
      </c>
      <c r="K814" s="15"/>
      <c r="L814" s="15"/>
      <c r="M814" s="17"/>
      <c r="N814" s="12" t="str">
        <f t="shared" si="5"/>
        <v>Fevereiro</v>
      </c>
      <c r="O814" s="15"/>
      <c r="P814" s="15"/>
    </row>
    <row r="815" spans="1:16" ht="96.75" customHeight="1" x14ac:dyDescent="0.25">
      <c r="A815" s="14"/>
      <c r="B815" s="35" t="s">
        <v>29</v>
      </c>
      <c r="C815" s="15"/>
      <c r="D815" s="15"/>
      <c r="E815" s="15"/>
      <c r="F815" s="35" t="s">
        <v>1037</v>
      </c>
      <c r="G815" s="15"/>
      <c r="H815" s="113">
        <v>10000</v>
      </c>
      <c r="I815" s="115"/>
      <c r="J815" s="15"/>
      <c r="K815" s="15"/>
      <c r="L815" s="15"/>
      <c r="M815" s="17"/>
      <c r="N815" s="19"/>
      <c r="O815" s="15"/>
      <c r="P815" s="15"/>
    </row>
    <row r="816" spans="1:16" ht="105.75" customHeight="1" x14ac:dyDescent="0.25">
      <c r="A816" s="20"/>
      <c r="B816" s="8" t="s">
        <v>35</v>
      </c>
      <c r="C816" s="18"/>
      <c r="D816" s="18"/>
      <c r="E816" s="18"/>
      <c r="F816" s="8" t="s">
        <v>1038</v>
      </c>
      <c r="G816" s="18"/>
      <c r="H816" s="11">
        <v>10000</v>
      </c>
      <c r="I816" s="8" t="s">
        <v>38</v>
      </c>
      <c r="J816" s="18"/>
      <c r="K816" s="18"/>
      <c r="L816" s="18"/>
      <c r="M816" s="19"/>
      <c r="N816" s="32" t="str">
        <f t="shared" si="5"/>
        <v>Setembro</v>
      </c>
      <c r="O816" s="18"/>
      <c r="P816" s="18"/>
    </row>
    <row r="817" spans="1:16" ht="103.5" customHeight="1" x14ac:dyDescent="0.25">
      <c r="A817" s="34">
        <v>334</v>
      </c>
      <c r="B817" s="8" t="s">
        <v>33</v>
      </c>
      <c r="C817" s="8" t="s">
        <v>1039</v>
      </c>
      <c r="D817" s="8" t="s">
        <v>19</v>
      </c>
      <c r="E817" s="8" t="s">
        <v>96</v>
      </c>
      <c r="F817" s="8" t="s">
        <v>1040</v>
      </c>
      <c r="G817" s="8" t="s">
        <v>22</v>
      </c>
      <c r="H817" s="11">
        <v>300000</v>
      </c>
      <c r="I817" s="8" t="s">
        <v>23</v>
      </c>
      <c r="J817" s="8" t="s">
        <v>24</v>
      </c>
      <c r="K817" s="8"/>
      <c r="L817" s="8" t="s">
        <v>25</v>
      </c>
      <c r="M817" s="32" t="s">
        <v>33</v>
      </c>
      <c r="N817" s="32" t="str">
        <f t="shared" si="5"/>
        <v>Junho</v>
      </c>
      <c r="O817" s="34" t="s">
        <v>1041</v>
      </c>
      <c r="P817" s="38">
        <v>46036</v>
      </c>
    </row>
    <row r="818" spans="1:16" ht="140.25" x14ac:dyDescent="0.25">
      <c r="A818" s="34">
        <v>335</v>
      </c>
      <c r="B818" s="8" t="s">
        <v>33</v>
      </c>
      <c r="C818" s="8" t="s">
        <v>1042</v>
      </c>
      <c r="D818" s="8" t="s">
        <v>300</v>
      </c>
      <c r="E818" s="8" t="s">
        <v>485</v>
      </c>
      <c r="F818" s="8" t="s">
        <v>1043</v>
      </c>
      <c r="G818" s="8">
        <v>1</v>
      </c>
      <c r="H818" s="11">
        <v>120000</v>
      </c>
      <c r="I818" s="8" t="s">
        <v>172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8" t="s">
        <v>1044</v>
      </c>
      <c r="P818" s="43">
        <v>46031</v>
      </c>
    </row>
    <row r="819" spans="1:16" ht="178.5" x14ac:dyDescent="0.25">
      <c r="A819" s="34">
        <v>336</v>
      </c>
      <c r="B819" s="8" t="s">
        <v>33</v>
      </c>
      <c r="C819" s="8" t="s">
        <v>1045</v>
      </c>
      <c r="D819" s="8" t="s">
        <v>100</v>
      </c>
      <c r="E819" s="8" t="s">
        <v>177</v>
      </c>
      <c r="F819" s="8" t="s">
        <v>1046</v>
      </c>
      <c r="G819" s="8" t="s">
        <v>1047</v>
      </c>
      <c r="H819" s="11">
        <v>180000</v>
      </c>
      <c r="I819" s="8" t="s">
        <v>281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Janeiro</v>
      </c>
      <c r="O819" s="24"/>
      <c r="P819" s="24"/>
    </row>
    <row r="820" spans="1:16" ht="165.75" x14ac:dyDescent="0.25">
      <c r="A820" s="34">
        <v>337</v>
      </c>
      <c r="B820" s="8" t="s">
        <v>33</v>
      </c>
      <c r="C820" s="8" t="s">
        <v>1048</v>
      </c>
      <c r="D820" s="8" t="s">
        <v>300</v>
      </c>
      <c r="E820" s="8" t="s">
        <v>485</v>
      </c>
      <c r="F820" s="8" t="s">
        <v>1049</v>
      </c>
      <c r="G820" s="8">
        <v>1</v>
      </c>
      <c r="H820" s="11">
        <v>30000</v>
      </c>
      <c r="I820" s="8" t="s">
        <v>281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Janeiro</v>
      </c>
      <c r="O820" s="24"/>
      <c r="P820" s="24"/>
    </row>
    <row r="821" spans="1:16" ht="76.5" x14ac:dyDescent="0.25">
      <c r="A821" s="34">
        <v>338</v>
      </c>
      <c r="B821" s="8" t="s">
        <v>33</v>
      </c>
      <c r="C821" s="8" t="s">
        <v>1050</v>
      </c>
      <c r="D821" s="8" t="s">
        <v>100</v>
      </c>
      <c r="E821" s="8" t="s">
        <v>1051</v>
      </c>
      <c r="F821" s="8" t="s">
        <v>1052</v>
      </c>
      <c r="G821" s="8">
        <v>8</v>
      </c>
      <c r="H821" s="11">
        <v>120000</v>
      </c>
      <c r="I821" s="8" t="s">
        <v>172</v>
      </c>
      <c r="J821" s="8" t="s">
        <v>64</v>
      </c>
      <c r="K821" s="8"/>
      <c r="L821" s="8" t="s">
        <v>44</v>
      </c>
      <c r="M821" s="32" t="s">
        <v>33</v>
      </c>
      <c r="N821" s="32" t="str">
        <f t="shared" si="5"/>
        <v>Maio</v>
      </c>
      <c r="O821" s="24"/>
      <c r="P821" s="24"/>
    </row>
    <row r="822" spans="1:16" ht="127.5" x14ac:dyDescent="0.25">
      <c r="A822" s="34">
        <v>339</v>
      </c>
      <c r="B822" s="8" t="s">
        <v>33</v>
      </c>
      <c r="C822" s="8" t="s">
        <v>1053</v>
      </c>
      <c r="D822" s="8" t="s">
        <v>100</v>
      </c>
      <c r="E822" s="8" t="s">
        <v>1051</v>
      </c>
      <c r="F822" s="8" t="s">
        <v>1054</v>
      </c>
      <c r="G822" s="8">
        <v>7</v>
      </c>
      <c r="H822" s="11">
        <v>21000</v>
      </c>
      <c r="I822" s="8" t="s">
        <v>172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127.5" x14ac:dyDescent="0.25">
      <c r="A823" s="34">
        <v>340</v>
      </c>
      <c r="B823" s="8" t="s">
        <v>33</v>
      </c>
      <c r="C823" s="8" t="s">
        <v>1055</v>
      </c>
      <c r="D823" s="8" t="s">
        <v>40</v>
      </c>
      <c r="E823" s="8" t="s">
        <v>953</v>
      </c>
      <c r="F823" s="8" t="s">
        <v>1056</v>
      </c>
      <c r="G823" s="8">
        <v>4000</v>
      </c>
      <c r="H823" s="11">
        <v>1800000</v>
      </c>
      <c r="I823" s="8" t="s">
        <v>43</v>
      </c>
      <c r="J823" s="8" t="s">
        <v>24</v>
      </c>
      <c r="K823" s="8"/>
      <c r="L823" s="8" t="s">
        <v>65</v>
      </c>
      <c r="M823" s="32" t="s">
        <v>33</v>
      </c>
      <c r="N823" s="32" t="str">
        <f t="shared" si="5"/>
        <v>Dezembro</v>
      </c>
      <c r="O823" s="24"/>
      <c r="P823" s="24"/>
    </row>
    <row r="824" spans="1:16" ht="102" x14ac:dyDescent="0.25">
      <c r="A824" s="34">
        <v>341</v>
      </c>
      <c r="B824" s="8" t="s">
        <v>33</v>
      </c>
      <c r="C824" s="8" t="s">
        <v>1057</v>
      </c>
      <c r="D824" s="8" t="s">
        <v>40</v>
      </c>
      <c r="E824" s="8" t="s">
        <v>953</v>
      </c>
      <c r="F824" s="8" t="s">
        <v>1058</v>
      </c>
      <c r="G824" s="8">
        <v>14</v>
      </c>
      <c r="H824" s="11">
        <v>120000</v>
      </c>
      <c r="I824" s="8" t="s">
        <v>281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Janeiro</v>
      </c>
      <c r="O824" s="24"/>
      <c r="P824" s="24"/>
    </row>
    <row r="825" spans="1:16" ht="89.25" x14ac:dyDescent="0.25">
      <c r="A825" s="34">
        <v>342</v>
      </c>
      <c r="B825" s="8" t="s">
        <v>33</v>
      </c>
      <c r="C825" s="8" t="s">
        <v>1059</v>
      </c>
      <c r="D825" s="8" t="s">
        <v>40</v>
      </c>
      <c r="E825" s="8" t="s">
        <v>953</v>
      </c>
      <c r="F825" s="8" t="s">
        <v>1060</v>
      </c>
      <c r="G825" s="8">
        <v>31</v>
      </c>
      <c r="H825" s="11">
        <v>130000</v>
      </c>
      <c r="I825" s="8" t="s">
        <v>109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Março</v>
      </c>
      <c r="O825" s="24"/>
      <c r="P825" s="24"/>
    </row>
    <row r="826" spans="1:16" ht="89.25" x14ac:dyDescent="0.25">
      <c r="A826" s="34">
        <v>343</v>
      </c>
      <c r="B826" s="8" t="s">
        <v>33</v>
      </c>
      <c r="C826" s="8" t="s">
        <v>1061</v>
      </c>
      <c r="D826" s="8" t="s">
        <v>40</v>
      </c>
      <c r="E826" s="8" t="s">
        <v>953</v>
      </c>
      <c r="F826" s="8" t="s">
        <v>1062</v>
      </c>
      <c r="G826" s="8">
        <v>170</v>
      </c>
      <c r="H826" s="11">
        <v>50000</v>
      </c>
      <c r="I826" s="8" t="s">
        <v>86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Abril</v>
      </c>
      <c r="O826" s="24"/>
      <c r="P826" s="24"/>
    </row>
    <row r="827" spans="1:16" ht="89.25" x14ac:dyDescent="0.25">
      <c r="A827" s="34">
        <v>344</v>
      </c>
      <c r="B827" s="8" t="s">
        <v>33</v>
      </c>
      <c r="C827" s="8" t="s">
        <v>1063</v>
      </c>
      <c r="D827" s="8" t="s">
        <v>40</v>
      </c>
      <c r="E827" s="8" t="s">
        <v>953</v>
      </c>
      <c r="F827" s="8" t="s">
        <v>1064</v>
      </c>
      <c r="G827" s="8">
        <v>21</v>
      </c>
      <c r="H827" s="11">
        <v>20000</v>
      </c>
      <c r="I827" s="8" t="s">
        <v>86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Abril</v>
      </c>
      <c r="O827" s="24"/>
      <c r="P827" s="24"/>
    </row>
    <row r="828" spans="1:16" ht="76.5" x14ac:dyDescent="0.25">
      <c r="A828" s="34">
        <v>345</v>
      </c>
      <c r="B828" s="8" t="s">
        <v>33</v>
      </c>
      <c r="C828" s="8" t="s">
        <v>1065</v>
      </c>
      <c r="D828" s="8" t="s">
        <v>100</v>
      </c>
      <c r="E828" s="8" t="s">
        <v>1051</v>
      </c>
      <c r="F828" s="8" t="s">
        <v>1066</v>
      </c>
      <c r="G828" s="8">
        <v>10</v>
      </c>
      <c r="H828" s="11">
        <v>17000</v>
      </c>
      <c r="I828" s="8" t="s">
        <v>172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Maio</v>
      </c>
      <c r="O828" s="24"/>
      <c r="P828" s="24"/>
    </row>
    <row r="829" spans="1:16" ht="114.75" x14ac:dyDescent="0.25">
      <c r="A829" s="34">
        <v>346</v>
      </c>
      <c r="B829" s="8" t="s">
        <v>33</v>
      </c>
      <c r="C829" s="8" t="s">
        <v>1067</v>
      </c>
      <c r="D829" s="8" t="s">
        <v>100</v>
      </c>
      <c r="E829" s="8" t="s">
        <v>1051</v>
      </c>
      <c r="F829" s="8" t="s">
        <v>1068</v>
      </c>
      <c r="G829" s="8">
        <v>10</v>
      </c>
      <c r="H829" s="11">
        <v>30000</v>
      </c>
      <c r="I829" s="8" t="s">
        <v>172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Maio</v>
      </c>
      <c r="O829" s="24"/>
      <c r="P829" s="24"/>
    </row>
    <row r="830" spans="1:16" ht="38.25" x14ac:dyDescent="0.25">
      <c r="A830" s="34">
        <v>347</v>
      </c>
      <c r="B830" s="8" t="s">
        <v>33</v>
      </c>
      <c r="C830" s="8" t="s">
        <v>1069</v>
      </c>
      <c r="D830" s="8" t="s">
        <v>19</v>
      </c>
      <c r="E830" s="8" t="s">
        <v>571</v>
      </c>
      <c r="F830" s="8" t="s">
        <v>1070</v>
      </c>
      <c r="G830" s="8" t="s">
        <v>1012</v>
      </c>
      <c r="H830" s="11">
        <v>300000</v>
      </c>
      <c r="I830" s="8" t="s">
        <v>109</v>
      </c>
      <c r="J830" s="8" t="s">
        <v>64</v>
      </c>
      <c r="K830" s="8"/>
      <c r="L830" s="8" t="s">
        <v>147</v>
      </c>
      <c r="M830" s="32" t="s">
        <v>33</v>
      </c>
      <c r="N830" s="32" t="str">
        <f t="shared" si="5"/>
        <v>Março</v>
      </c>
      <c r="O830" s="24"/>
      <c r="P830" s="24"/>
    </row>
    <row r="831" spans="1:16" ht="44.25" customHeight="1" x14ac:dyDescent="0.25">
      <c r="A831" s="34">
        <v>348</v>
      </c>
      <c r="B831" s="8" t="s">
        <v>33</v>
      </c>
      <c r="C831" s="8" t="s">
        <v>1071</v>
      </c>
      <c r="D831" s="8" t="s">
        <v>19</v>
      </c>
      <c r="E831" s="8" t="s">
        <v>1072</v>
      </c>
      <c r="F831" s="8" t="s">
        <v>1073</v>
      </c>
      <c r="G831" s="8" t="s">
        <v>1012</v>
      </c>
      <c r="H831" s="11">
        <v>330000</v>
      </c>
      <c r="I831" s="8" t="s">
        <v>193</v>
      </c>
      <c r="J831" s="8" t="s">
        <v>64</v>
      </c>
      <c r="K831" s="8"/>
      <c r="L831" s="8" t="s">
        <v>44</v>
      </c>
      <c r="M831" s="32" t="s">
        <v>33</v>
      </c>
      <c r="N831" s="32" t="str">
        <f t="shared" si="5"/>
        <v>Fevereiro</v>
      </c>
      <c r="O831" s="24"/>
      <c r="P831" s="24"/>
    </row>
    <row r="832" spans="1:16" ht="54.75" customHeight="1" x14ac:dyDescent="0.25">
      <c r="A832" s="34">
        <v>349</v>
      </c>
      <c r="B832" s="8" t="s">
        <v>33</v>
      </c>
      <c r="C832" s="8" t="s">
        <v>1074</v>
      </c>
      <c r="D832" s="8" t="s">
        <v>144</v>
      </c>
      <c r="E832" s="8" t="s">
        <v>578</v>
      </c>
      <c r="F832" s="8" t="s">
        <v>1075</v>
      </c>
      <c r="G832" s="8" t="s">
        <v>1012</v>
      </c>
      <c r="H832" s="11">
        <v>200000</v>
      </c>
      <c r="I832" s="8" t="s">
        <v>281</v>
      </c>
      <c r="J832" s="8" t="s">
        <v>24</v>
      </c>
      <c r="K832" s="8"/>
      <c r="L832" s="8" t="s">
        <v>44</v>
      </c>
      <c r="M832" s="32" t="s">
        <v>33</v>
      </c>
      <c r="N832" s="32" t="str">
        <f t="shared" si="5"/>
        <v>Janeiro</v>
      </c>
      <c r="O832" s="24"/>
      <c r="P832" s="24"/>
    </row>
    <row r="833" spans="1:16" ht="76.5" x14ac:dyDescent="0.25">
      <c r="A833" s="34">
        <v>350</v>
      </c>
      <c r="B833" s="8" t="s">
        <v>33</v>
      </c>
      <c r="C833" s="8" t="s">
        <v>1076</v>
      </c>
      <c r="D833" s="8" t="s">
        <v>144</v>
      </c>
      <c r="E833" s="8" t="s">
        <v>145</v>
      </c>
      <c r="F833" s="8" t="s">
        <v>1077</v>
      </c>
      <c r="G833" s="8">
        <v>1</v>
      </c>
      <c r="H833" s="11">
        <v>250000</v>
      </c>
      <c r="I833" s="8" t="s">
        <v>281</v>
      </c>
      <c r="J833" s="8" t="s">
        <v>24</v>
      </c>
      <c r="K833" s="8"/>
      <c r="L833" s="8" t="s">
        <v>147</v>
      </c>
      <c r="M833" s="32" t="s">
        <v>33</v>
      </c>
      <c r="N833" s="32" t="str">
        <f t="shared" si="5"/>
        <v>Janeiro</v>
      </c>
      <c r="O833" s="24"/>
      <c r="P833" s="24"/>
    </row>
    <row r="834" spans="1:16" ht="43.5" customHeight="1" x14ac:dyDescent="0.25">
      <c r="A834" s="34">
        <v>351</v>
      </c>
      <c r="B834" s="8" t="s">
        <v>33</v>
      </c>
      <c r="C834" s="8" t="s">
        <v>1078</v>
      </c>
      <c r="D834" s="8" t="s">
        <v>144</v>
      </c>
      <c r="E834" s="8" t="s">
        <v>145</v>
      </c>
      <c r="F834" s="8" t="s">
        <v>1079</v>
      </c>
      <c r="G834" s="8">
        <v>1</v>
      </c>
      <c r="H834" s="11">
        <v>150000</v>
      </c>
      <c r="I834" s="8" t="s">
        <v>281</v>
      </c>
      <c r="J834" s="8" t="s">
        <v>64</v>
      </c>
      <c r="K834" s="8"/>
      <c r="L834" s="8" t="s">
        <v>147</v>
      </c>
      <c r="M834" s="32" t="s">
        <v>33</v>
      </c>
      <c r="N834" s="32" t="str">
        <f t="shared" si="5"/>
        <v>Janeiro</v>
      </c>
      <c r="O834" s="24"/>
      <c r="P834" s="24"/>
    </row>
    <row r="835" spans="1:16" ht="63.75" x14ac:dyDescent="0.25">
      <c r="A835" s="34">
        <v>352</v>
      </c>
      <c r="B835" s="8" t="s">
        <v>32</v>
      </c>
      <c r="C835" s="8" t="s">
        <v>1080</v>
      </c>
      <c r="D835" s="8" t="s">
        <v>19</v>
      </c>
      <c r="E835" s="8" t="s">
        <v>96</v>
      </c>
      <c r="F835" s="8" t="s">
        <v>1081</v>
      </c>
      <c r="G835" s="8">
        <v>9</v>
      </c>
      <c r="H835" s="11">
        <v>30000</v>
      </c>
      <c r="I835" s="8" t="s">
        <v>68</v>
      </c>
      <c r="J835" s="8" t="s">
        <v>64</v>
      </c>
      <c r="K835" s="8"/>
      <c r="L835" s="8" t="s">
        <v>84</v>
      </c>
      <c r="M835" s="32" t="s">
        <v>33</v>
      </c>
      <c r="N835" s="32" t="str">
        <f t="shared" si="5"/>
        <v>Janeiro</v>
      </c>
      <c r="O835" s="34" t="s">
        <v>1082</v>
      </c>
      <c r="P835" s="38">
        <v>45987</v>
      </c>
    </row>
    <row r="836" spans="1:16" ht="51.75" customHeight="1" x14ac:dyDescent="0.25">
      <c r="A836" s="34">
        <v>353</v>
      </c>
      <c r="B836" s="8" t="s">
        <v>35</v>
      </c>
      <c r="C836" s="8" t="s">
        <v>1083</v>
      </c>
      <c r="D836" s="8" t="s">
        <v>19</v>
      </c>
      <c r="E836" s="8" t="s">
        <v>1084</v>
      </c>
      <c r="F836" s="8" t="s">
        <v>1085</v>
      </c>
      <c r="G836" s="8" t="s">
        <v>22</v>
      </c>
      <c r="H836" s="11">
        <v>24000000</v>
      </c>
      <c r="I836" s="8" t="s">
        <v>37</v>
      </c>
      <c r="J836" s="8" t="s">
        <v>24</v>
      </c>
      <c r="K836" s="8"/>
      <c r="L836" s="8" t="s">
        <v>84</v>
      </c>
      <c r="M836" s="32" t="s">
        <v>35</v>
      </c>
      <c r="N836" s="32" t="str">
        <f t="shared" si="5"/>
        <v>Dezembro</v>
      </c>
      <c r="O836" s="8" t="s">
        <v>1086</v>
      </c>
      <c r="P836" s="43">
        <v>46031</v>
      </c>
    </row>
    <row r="837" spans="1:16" ht="25.5" x14ac:dyDescent="0.25">
      <c r="A837" s="34">
        <v>354</v>
      </c>
      <c r="B837" s="8" t="s">
        <v>35</v>
      </c>
      <c r="C837" s="8" t="s">
        <v>1087</v>
      </c>
      <c r="D837" s="8" t="s">
        <v>19</v>
      </c>
      <c r="E837" s="8" t="s">
        <v>1088</v>
      </c>
      <c r="F837" s="8" t="s">
        <v>1089</v>
      </c>
      <c r="G837" s="8" t="s">
        <v>22</v>
      </c>
      <c r="H837" s="11">
        <v>324000</v>
      </c>
      <c r="I837" s="8" t="s">
        <v>37</v>
      </c>
      <c r="J837" s="8" t="s">
        <v>24</v>
      </c>
      <c r="K837" s="8"/>
      <c r="L837" s="8" t="s">
        <v>84</v>
      </c>
      <c r="M837" s="32" t="s">
        <v>35</v>
      </c>
      <c r="N837" s="32" t="str">
        <f t="shared" si="5"/>
        <v>Dezembro</v>
      </c>
      <c r="O837" s="24"/>
      <c r="P837" s="24"/>
    </row>
    <row r="838" spans="1:16" ht="38.25" x14ac:dyDescent="0.25">
      <c r="A838" s="34">
        <v>355</v>
      </c>
      <c r="B838" s="8" t="s">
        <v>35</v>
      </c>
      <c r="C838" s="8" t="s">
        <v>1090</v>
      </c>
      <c r="D838" s="8" t="s">
        <v>19</v>
      </c>
      <c r="E838" s="8" t="s">
        <v>120</v>
      </c>
      <c r="F838" s="8" t="s">
        <v>1091</v>
      </c>
      <c r="G838" s="8" t="s">
        <v>22</v>
      </c>
      <c r="H838" s="11">
        <v>310200</v>
      </c>
      <c r="I838" s="8" t="s">
        <v>37</v>
      </c>
      <c r="J838" s="8" t="s">
        <v>24</v>
      </c>
      <c r="K838" s="8"/>
      <c r="L838" s="8" t="s">
        <v>65</v>
      </c>
      <c r="M838" s="32" t="s">
        <v>35</v>
      </c>
      <c r="N838" s="32" t="str">
        <f t="shared" si="5"/>
        <v>Dezembro</v>
      </c>
      <c r="O838" s="34" t="s">
        <v>1092</v>
      </c>
      <c r="P838" s="38">
        <v>46003</v>
      </c>
    </row>
    <row r="839" spans="1:16" ht="51" x14ac:dyDescent="0.25">
      <c r="A839" s="34">
        <v>356</v>
      </c>
      <c r="B839" s="8" t="s">
        <v>35</v>
      </c>
      <c r="C839" s="8" t="s">
        <v>1093</v>
      </c>
      <c r="D839" s="8" t="s">
        <v>19</v>
      </c>
      <c r="E839" s="8" t="s">
        <v>120</v>
      </c>
      <c r="F839" s="8" t="s">
        <v>1094</v>
      </c>
      <c r="G839" s="8" t="s">
        <v>22</v>
      </c>
      <c r="H839" s="11">
        <v>453245.28</v>
      </c>
      <c r="I839" s="8" t="s">
        <v>193</v>
      </c>
      <c r="J839" s="8" t="s">
        <v>24</v>
      </c>
      <c r="K839" s="8"/>
      <c r="L839" s="8" t="s">
        <v>65</v>
      </c>
      <c r="M839" s="32" t="s">
        <v>35</v>
      </c>
      <c r="N839" s="32" t="str">
        <f t="shared" si="5"/>
        <v>Fevereiro</v>
      </c>
      <c r="O839" s="34" t="s">
        <v>1095</v>
      </c>
      <c r="P839" s="38">
        <v>45992</v>
      </c>
    </row>
    <row r="840" spans="1:16" ht="27" customHeight="1" x14ac:dyDescent="0.25">
      <c r="A840" s="34">
        <v>357</v>
      </c>
      <c r="B840" s="8" t="s">
        <v>35</v>
      </c>
      <c r="C840" s="8" t="s">
        <v>1096</v>
      </c>
      <c r="D840" s="8" t="s">
        <v>19</v>
      </c>
      <c r="E840" s="8" t="s">
        <v>96</v>
      </c>
      <c r="F840" s="8" t="s">
        <v>1097</v>
      </c>
      <c r="G840" s="8" t="s">
        <v>22</v>
      </c>
      <c r="H840" s="11">
        <v>120000</v>
      </c>
      <c r="I840" s="8" t="s">
        <v>37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Dezembro</v>
      </c>
      <c r="O840" s="8" t="s">
        <v>1098</v>
      </c>
      <c r="P840" s="43" t="s">
        <v>1099</v>
      </c>
    </row>
    <row r="841" spans="1:16" ht="32.25" customHeight="1" x14ac:dyDescent="0.25">
      <c r="A841" s="34">
        <v>358</v>
      </c>
      <c r="B841" s="8" t="s">
        <v>35</v>
      </c>
      <c r="C841" s="8" t="s">
        <v>1100</v>
      </c>
      <c r="D841" s="8" t="s">
        <v>19</v>
      </c>
      <c r="E841" s="8" t="s">
        <v>96</v>
      </c>
      <c r="F841" s="8" t="s">
        <v>1101</v>
      </c>
      <c r="G841" s="8" t="s">
        <v>22</v>
      </c>
      <c r="H841" s="11">
        <v>120000</v>
      </c>
      <c r="I841" s="8" t="s">
        <v>37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Dezembro</v>
      </c>
      <c r="O841" s="34" t="s">
        <v>1102</v>
      </c>
      <c r="P841" s="38">
        <v>45992</v>
      </c>
    </row>
    <row r="842" spans="1:16" ht="28.5" customHeight="1" x14ac:dyDescent="0.25">
      <c r="A842" s="34">
        <v>359</v>
      </c>
      <c r="B842" s="8" t="s">
        <v>35</v>
      </c>
      <c r="C842" s="8" t="s">
        <v>1103</v>
      </c>
      <c r="D842" s="8" t="s">
        <v>19</v>
      </c>
      <c r="E842" s="8" t="s">
        <v>96</v>
      </c>
      <c r="F842" s="8" t="s">
        <v>1104</v>
      </c>
      <c r="G842" s="8" t="s">
        <v>22</v>
      </c>
      <c r="H842" s="11">
        <v>62473.08</v>
      </c>
      <c r="I842" s="8" t="s">
        <v>23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Junho</v>
      </c>
      <c r="O842" s="8" t="s">
        <v>1105</v>
      </c>
      <c r="P842" s="43">
        <v>46001</v>
      </c>
    </row>
    <row r="843" spans="1:16" ht="38.25" x14ac:dyDescent="0.25">
      <c r="A843" s="34">
        <v>360</v>
      </c>
      <c r="B843" s="8" t="s">
        <v>35</v>
      </c>
      <c r="C843" s="8" t="s">
        <v>1106</v>
      </c>
      <c r="D843" s="8" t="s">
        <v>19</v>
      </c>
      <c r="E843" s="8" t="s">
        <v>96</v>
      </c>
      <c r="F843" s="8" t="s">
        <v>1107</v>
      </c>
      <c r="G843" s="8" t="s">
        <v>22</v>
      </c>
      <c r="H843" s="11">
        <v>31004.04</v>
      </c>
      <c r="I843" s="8" t="s">
        <v>172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Maio</v>
      </c>
      <c r="O843" s="8" t="s">
        <v>1108</v>
      </c>
      <c r="P843" s="43">
        <v>46001</v>
      </c>
    </row>
    <row r="844" spans="1:16" ht="25.5" x14ac:dyDescent="0.25">
      <c r="A844" s="34">
        <v>361</v>
      </c>
      <c r="B844" s="8" t="s">
        <v>35</v>
      </c>
      <c r="C844" s="8" t="s">
        <v>1109</v>
      </c>
      <c r="D844" s="8" t="s">
        <v>19</v>
      </c>
      <c r="E844" s="8" t="s">
        <v>96</v>
      </c>
      <c r="F844" s="8" t="s">
        <v>1110</v>
      </c>
      <c r="G844" s="8" t="s">
        <v>22</v>
      </c>
      <c r="H844" s="11">
        <v>62242.2</v>
      </c>
      <c r="I844" s="8" t="s">
        <v>109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Março</v>
      </c>
      <c r="O844" s="8" t="s">
        <v>1111</v>
      </c>
      <c r="P844" s="43">
        <v>46063</v>
      </c>
    </row>
    <row r="845" spans="1:16" ht="38.25" x14ac:dyDescent="0.25">
      <c r="A845" s="34">
        <v>362</v>
      </c>
      <c r="B845" s="8" t="s">
        <v>35</v>
      </c>
      <c r="C845" s="8" t="s">
        <v>1112</v>
      </c>
      <c r="D845" s="8" t="s">
        <v>19</v>
      </c>
      <c r="E845" s="8" t="s">
        <v>96</v>
      </c>
      <c r="F845" s="8" t="s">
        <v>1113</v>
      </c>
      <c r="G845" s="8" t="s">
        <v>22</v>
      </c>
      <c r="H845" s="11">
        <v>57000</v>
      </c>
      <c r="I845" s="8" t="s">
        <v>73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Julho</v>
      </c>
      <c r="O845" s="8" t="s">
        <v>1114</v>
      </c>
      <c r="P845" s="43">
        <v>46001</v>
      </c>
    </row>
    <row r="846" spans="1:16" ht="38.25" x14ac:dyDescent="0.25">
      <c r="A846" s="34">
        <v>363</v>
      </c>
      <c r="B846" s="8" t="s">
        <v>35</v>
      </c>
      <c r="C846" s="8" t="s">
        <v>1115</v>
      </c>
      <c r="D846" s="8" t="s">
        <v>149</v>
      </c>
      <c r="E846" s="8" t="s">
        <v>150</v>
      </c>
      <c r="F846" s="8" t="s">
        <v>1116</v>
      </c>
      <c r="G846" s="8" t="s">
        <v>22</v>
      </c>
      <c r="H846" s="11">
        <v>20000</v>
      </c>
      <c r="I846" s="8" t="s">
        <v>90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Agosto</v>
      </c>
      <c r="O846" s="24"/>
      <c r="P846" s="24"/>
    </row>
    <row r="847" spans="1:16" ht="51" x14ac:dyDescent="0.25">
      <c r="A847" s="34">
        <v>364</v>
      </c>
      <c r="B847" s="8" t="s">
        <v>35</v>
      </c>
      <c r="C847" s="8" t="s">
        <v>1117</v>
      </c>
      <c r="D847" s="8" t="s">
        <v>19</v>
      </c>
      <c r="E847" s="8" t="s">
        <v>120</v>
      </c>
      <c r="F847" s="8" t="s">
        <v>1118</v>
      </c>
      <c r="G847" s="8" t="s">
        <v>22</v>
      </c>
      <c r="H847" s="11">
        <v>137899.92000000001</v>
      </c>
      <c r="I847" s="8" t="s">
        <v>68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Janeiro</v>
      </c>
      <c r="O847" s="34" t="s">
        <v>1119</v>
      </c>
      <c r="P847" s="38">
        <v>45992</v>
      </c>
    </row>
    <row r="848" spans="1:16" ht="51" x14ac:dyDescent="0.25">
      <c r="A848" s="34">
        <v>365</v>
      </c>
      <c r="B848" s="8" t="s">
        <v>35</v>
      </c>
      <c r="C848" s="102" t="s">
        <v>1120</v>
      </c>
      <c r="D848" s="8" t="s">
        <v>19</v>
      </c>
      <c r="E848" s="8" t="s">
        <v>120</v>
      </c>
      <c r="F848" s="8" t="s">
        <v>1118</v>
      </c>
      <c r="G848" s="8" t="s">
        <v>69</v>
      </c>
      <c r="H848" s="11">
        <v>110000</v>
      </c>
      <c r="I848" s="8" t="s">
        <v>109</v>
      </c>
      <c r="J848" s="8" t="s">
        <v>24</v>
      </c>
      <c r="K848" s="8"/>
      <c r="L848" s="8" t="s">
        <v>94</v>
      </c>
      <c r="M848" s="32" t="s">
        <v>35</v>
      </c>
      <c r="N848" s="32" t="str">
        <f t="shared" si="5"/>
        <v>Março</v>
      </c>
      <c r="O848" s="24"/>
      <c r="P848" s="24"/>
    </row>
    <row r="849" spans="1:16" ht="38.25" x14ac:dyDescent="0.25">
      <c r="A849" s="34">
        <v>366</v>
      </c>
      <c r="B849" s="8" t="s">
        <v>35</v>
      </c>
      <c r="C849" s="8" t="s">
        <v>1121</v>
      </c>
      <c r="D849" s="8" t="s">
        <v>40</v>
      </c>
      <c r="E849" s="8" t="s">
        <v>184</v>
      </c>
      <c r="F849" s="8" t="s">
        <v>1122</v>
      </c>
      <c r="G849" s="8" t="s">
        <v>69</v>
      </c>
      <c r="H849" s="11">
        <v>200000</v>
      </c>
      <c r="I849" s="8" t="s">
        <v>109</v>
      </c>
      <c r="J849" s="8" t="s">
        <v>24</v>
      </c>
      <c r="K849" s="8"/>
      <c r="L849" s="8" t="s">
        <v>44</v>
      </c>
      <c r="M849" s="32" t="s">
        <v>35</v>
      </c>
      <c r="N849" s="32" t="str">
        <f t="shared" si="5"/>
        <v>Março</v>
      </c>
      <c r="O849" s="24"/>
      <c r="P849" s="24"/>
    </row>
    <row r="850" spans="1:16" ht="51" x14ac:dyDescent="0.25">
      <c r="A850" s="34">
        <v>367</v>
      </c>
      <c r="B850" s="8" t="s">
        <v>35</v>
      </c>
      <c r="C850" s="8" t="s">
        <v>1123</v>
      </c>
      <c r="D850" s="8" t="s">
        <v>19</v>
      </c>
      <c r="E850" s="8" t="s">
        <v>227</v>
      </c>
      <c r="F850" s="8" t="s">
        <v>1124</v>
      </c>
      <c r="G850" s="8" t="s">
        <v>22</v>
      </c>
      <c r="H850" s="11">
        <v>270000</v>
      </c>
      <c r="I850" s="8" t="s">
        <v>172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Maio</v>
      </c>
      <c r="O850" s="24"/>
      <c r="P850" s="24"/>
    </row>
    <row r="851" spans="1:16" ht="51" x14ac:dyDescent="0.25">
      <c r="A851" s="34">
        <v>368</v>
      </c>
      <c r="B851" s="8" t="s">
        <v>35</v>
      </c>
      <c r="C851" s="8" t="s">
        <v>1125</v>
      </c>
      <c r="D851" s="8" t="s">
        <v>19</v>
      </c>
      <c r="E851" s="8" t="s">
        <v>120</v>
      </c>
      <c r="F851" s="8" t="s">
        <v>1126</v>
      </c>
      <c r="G851" s="8" t="s">
        <v>69</v>
      </c>
      <c r="H851" s="11">
        <v>10000</v>
      </c>
      <c r="I851" s="8" t="s">
        <v>281</v>
      </c>
      <c r="J851" s="8" t="s">
        <v>24</v>
      </c>
      <c r="K851" s="8"/>
      <c r="L851" s="8" t="s">
        <v>65</v>
      </c>
      <c r="M851" s="32" t="s">
        <v>35</v>
      </c>
      <c r="N851" s="32" t="str">
        <f t="shared" si="5"/>
        <v>Janeiro</v>
      </c>
      <c r="O851" s="24"/>
      <c r="P851" s="24"/>
    </row>
    <row r="852" spans="1:16" ht="51" x14ac:dyDescent="0.25">
      <c r="A852" s="34">
        <v>369</v>
      </c>
      <c r="B852" s="8" t="s">
        <v>35</v>
      </c>
      <c r="C852" s="8" t="s">
        <v>1127</v>
      </c>
      <c r="D852" s="8" t="s">
        <v>19</v>
      </c>
      <c r="E852" s="8" t="s">
        <v>120</v>
      </c>
      <c r="F852" s="8" t="s">
        <v>1128</v>
      </c>
      <c r="G852" s="8" t="s">
        <v>69</v>
      </c>
      <c r="H852" s="11">
        <v>10000</v>
      </c>
      <c r="I852" s="8" t="s">
        <v>281</v>
      </c>
      <c r="J852" s="8" t="s">
        <v>24</v>
      </c>
      <c r="K852" s="8"/>
      <c r="L852" s="8" t="s">
        <v>65</v>
      </c>
      <c r="M852" s="32" t="s">
        <v>35</v>
      </c>
      <c r="N852" s="32" t="str">
        <f t="shared" si="5"/>
        <v>Janeiro</v>
      </c>
      <c r="O852" s="8" t="s">
        <v>1129</v>
      </c>
      <c r="P852" s="43">
        <v>46141</v>
      </c>
    </row>
    <row r="853" spans="1:16" ht="76.5" x14ac:dyDescent="0.25">
      <c r="A853" s="34">
        <v>370</v>
      </c>
      <c r="B853" s="8" t="s">
        <v>35</v>
      </c>
      <c r="C853" s="8" t="s">
        <v>1130</v>
      </c>
      <c r="D853" s="8" t="s">
        <v>19</v>
      </c>
      <c r="E853" s="8" t="s">
        <v>120</v>
      </c>
      <c r="F853" s="8" t="s">
        <v>1131</v>
      </c>
      <c r="G853" s="8">
        <v>5</v>
      </c>
      <c r="H853" s="11">
        <v>122500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34" t="s">
        <v>1132</v>
      </c>
      <c r="P853" s="38">
        <v>46014</v>
      </c>
    </row>
    <row r="854" spans="1:16" ht="76.5" x14ac:dyDescent="0.25">
      <c r="A854" s="34">
        <v>371</v>
      </c>
      <c r="B854" s="8" t="s">
        <v>35</v>
      </c>
      <c r="C854" s="8" t="s">
        <v>1133</v>
      </c>
      <c r="D854" s="8" t="s">
        <v>19</v>
      </c>
      <c r="E854" s="8" t="s">
        <v>120</v>
      </c>
      <c r="F854" s="8" t="s">
        <v>1134</v>
      </c>
      <c r="G854" s="8">
        <v>20</v>
      </c>
      <c r="H854" s="11">
        <v>560000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8" t="s">
        <v>1135</v>
      </c>
      <c r="P854" s="43">
        <v>46001</v>
      </c>
    </row>
    <row r="855" spans="1:16" ht="51" x14ac:dyDescent="0.25">
      <c r="A855" s="34">
        <v>372</v>
      </c>
      <c r="B855" s="8" t="s">
        <v>35</v>
      </c>
      <c r="C855" s="8" t="s">
        <v>1136</v>
      </c>
      <c r="D855" s="8" t="s">
        <v>144</v>
      </c>
      <c r="E855" s="8" t="s">
        <v>145</v>
      </c>
      <c r="F855" s="8" t="s">
        <v>1137</v>
      </c>
      <c r="G855" s="8">
        <v>1</v>
      </c>
      <c r="H855" s="11">
        <v>400000</v>
      </c>
      <c r="I855" s="8" t="s">
        <v>109</v>
      </c>
      <c r="J855" s="8" t="s">
        <v>24</v>
      </c>
      <c r="K855" s="8"/>
      <c r="L855" s="8" t="s">
        <v>147</v>
      </c>
      <c r="M855" s="32" t="s">
        <v>35</v>
      </c>
      <c r="N855" s="32" t="str">
        <f t="shared" si="5"/>
        <v>Março</v>
      </c>
      <c r="O855" s="24"/>
      <c r="P855" s="24"/>
    </row>
    <row r="856" spans="1:16" ht="38.25" x14ac:dyDescent="0.25">
      <c r="A856" s="34">
        <v>373</v>
      </c>
      <c r="B856" s="8" t="s">
        <v>35</v>
      </c>
      <c r="C856" s="8" t="s">
        <v>1138</v>
      </c>
      <c r="D856" s="8" t="s">
        <v>19</v>
      </c>
      <c r="E856" s="8" t="s">
        <v>20</v>
      </c>
      <c r="F856" s="8" t="s">
        <v>1139</v>
      </c>
      <c r="G856" s="8" t="s">
        <v>1140</v>
      </c>
      <c r="H856" s="11">
        <v>700000</v>
      </c>
      <c r="I856" s="8" t="s">
        <v>68</v>
      </c>
      <c r="J856" s="8" t="s">
        <v>24</v>
      </c>
      <c r="K856" s="8"/>
      <c r="L856" s="8" t="s">
        <v>94</v>
      </c>
      <c r="M856" s="32" t="s">
        <v>35</v>
      </c>
      <c r="N856" s="32" t="str">
        <f t="shared" si="5"/>
        <v>Janeiro</v>
      </c>
      <c r="O856" s="34" t="s">
        <v>1141</v>
      </c>
      <c r="P856" s="38">
        <v>46127</v>
      </c>
    </row>
    <row r="857" spans="1:16" ht="51" x14ac:dyDescent="0.25">
      <c r="A857" s="34">
        <v>374</v>
      </c>
      <c r="B857" s="8" t="s">
        <v>35</v>
      </c>
      <c r="C857" s="8" t="s">
        <v>1142</v>
      </c>
      <c r="D857" s="8" t="s">
        <v>40</v>
      </c>
      <c r="E857" s="8" t="s">
        <v>548</v>
      </c>
      <c r="F857" s="8" t="s">
        <v>1143</v>
      </c>
      <c r="G857" s="8" t="s">
        <v>69</v>
      </c>
      <c r="H857" s="11">
        <v>20000</v>
      </c>
      <c r="I857" s="8" t="s">
        <v>193</v>
      </c>
      <c r="J857" s="8" t="s">
        <v>24</v>
      </c>
      <c r="K857" s="8"/>
      <c r="L857" s="8" t="s">
        <v>94</v>
      </c>
      <c r="M857" s="32" t="s">
        <v>35</v>
      </c>
      <c r="N857" s="32" t="str">
        <f t="shared" si="5"/>
        <v>Fevereiro</v>
      </c>
      <c r="O857" s="24"/>
      <c r="P857" s="24"/>
    </row>
    <row r="858" spans="1:16" ht="51" x14ac:dyDescent="0.25">
      <c r="A858" s="34">
        <v>375</v>
      </c>
      <c r="B858" s="8" t="s">
        <v>35</v>
      </c>
      <c r="C858" s="8" t="s">
        <v>1144</v>
      </c>
      <c r="D858" s="8" t="s">
        <v>100</v>
      </c>
      <c r="E858" s="8" t="s">
        <v>1145</v>
      </c>
      <c r="F858" s="8" t="s">
        <v>1146</v>
      </c>
      <c r="G858" s="8" t="s">
        <v>69</v>
      </c>
      <c r="H858" s="11">
        <v>420000</v>
      </c>
      <c r="I858" s="8" t="s">
        <v>193</v>
      </c>
      <c r="J858" s="8" t="s">
        <v>24</v>
      </c>
      <c r="K858" s="8"/>
      <c r="L858" s="8" t="s">
        <v>44</v>
      </c>
      <c r="M858" s="32" t="s">
        <v>35</v>
      </c>
      <c r="N858" s="32" t="str">
        <f t="shared" si="5"/>
        <v>Fevereiro</v>
      </c>
      <c r="O858" s="24"/>
      <c r="P858" s="24"/>
    </row>
    <row r="859" spans="1:16" ht="38.25" x14ac:dyDescent="0.25">
      <c r="A859" s="34">
        <v>376</v>
      </c>
      <c r="B859" s="8" t="s">
        <v>35</v>
      </c>
      <c r="C859" s="8" t="s">
        <v>1147</v>
      </c>
      <c r="D859" s="8" t="s">
        <v>19</v>
      </c>
      <c r="E859" s="8" t="s">
        <v>742</v>
      </c>
      <c r="F859" s="8" t="s">
        <v>1148</v>
      </c>
      <c r="G859" s="8" t="s">
        <v>745</v>
      </c>
      <c r="H859" s="11">
        <v>43825.72</v>
      </c>
      <c r="I859" s="8" t="s">
        <v>86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Abril</v>
      </c>
      <c r="O859" s="24"/>
      <c r="P859" s="24"/>
    </row>
    <row r="860" spans="1:16" ht="38.25" x14ac:dyDescent="0.25">
      <c r="A860" s="34">
        <v>377</v>
      </c>
      <c r="B860" s="8" t="s">
        <v>35</v>
      </c>
      <c r="C860" s="8" t="s">
        <v>1147</v>
      </c>
      <c r="D860" s="8" t="s">
        <v>19</v>
      </c>
      <c r="E860" s="8" t="s">
        <v>742</v>
      </c>
      <c r="F860" s="8" t="s">
        <v>1149</v>
      </c>
      <c r="G860" s="8" t="s">
        <v>745</v>
      </c>
      <c r="H860" s="11">
        <v>33376</v>
      </c>
      <c r="I860" s="8" t="s">
        <v>86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Abril</v>
      </c>
      <c r="O860" s="24"/>
      <c r="P860" s="24"/>
    </row>
    <row r="861" spans="1:16" ht="38.25" x14ac:dyDescent="0.25">
      <c r="A861" s="34">
        <v>378</v>
      </c>
      <c r="B861" s="8" t="s">
        <v>35</v>
      </c>
      <c r="C861" s="8" t="s">
        <v>1147</v>
      </c>
      <c r="D861" s="8" t="s">
        <v>19</v>
      </c>
      <c r="E861" s="8" t="s">
        <v>742</v>
      </c>
      <c r="F861" s="8" t="s">
        <v>1150</v>
      </c>
      <c r="G861" s="8" t="s">
        <v>745</v>
      </c>
      <c r="H861" s="11">
        <v>19570</v>
      </c>
      <c r="I861" s="8" t="s">
        <v>73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Julho</v>
      </c>
      <c r="O861" s="24"/>
      <c r="P861" s="24"/>
    </row>
    <row r="862" spans="1:16" ht="38.25" x14ac:dyDescent="0.25">
      <c r="A862" s="34">
        <v>379</v>
      </c>
      <c r="B862" s="8" t="s">
        <v>35</v>
      </c>
      <c r="C862" s="8" t="s">
        <v>1147</v>
      </c>
      <c r="D862" s="8" t="s">
        <v>19</v>
      </c>
      <c r="E862" s="8" t="s">
        <v>742</v>
      </c>
      <c r="F862" s="8" t="s">
        <v>1151</v>
      </c>
      <c r="G862" s="8" t="s">
        <v>745</v>
      </c>
      <c r="H862" s="11">
        <v>4600</v>
      </c>
      <c r="I862" s="8" t="s">
        <v>73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Julho</v>
      </c>
      <c r="O862" s="24"/>
      <c r="P862" s="24"/>
    </row>
    <row r="863" spans="1:16" ht="51" x14ac:dyDescent="0.25">
      <c r="A863" s="34">
        <v>380</v>
      </c>
      <c r="B863" s="8" t="s">
        <v>35</v>
      </c>
      <c r="C863" s="8" t="s">
        <v>1152</v>
      </c>
      <c r="D863" s="8" t="s">
        <v>19</v>
      </c>
      <c r="E863" s="8" t="s">
        <v>742</v>
      </c>
      <c r="F863" s="8" t="s">
        <v>1153</v>
      </c>
      <c r="G863" s="8" t="s">
        <v>745</v>
      </c>
      <c r="H863" s="11">
        <v>30000</v>
      </c>
      <c r="I863" s="8" t="s">
        <v>193</v>
      </c>
      <c r="J863" s="8" t="s">
        <v>24</v>
      </c>
      <c r="K863" s="8"/>
      <c r="L863" s="8" t="s">
        <v>84</v>
      </c>
      <c r="M863" s="32" t="s">
        <v>35</v>
      </c>
      <c r="N863" s="32" t="str">
        <f t="shared" si="5"/>
        <v>Fevereiro</v>
      </c>
      <c r="O863" s="24"/>
      <c r="P863" s="24"/>
    </row>
    <row r="864" spans="1:16" ht="51" x14ac:dyDescent="0.25">
      <c r="A864" s="34">
        <v>381</v>
      </c>
      <c r="B864" s="8" t="s">
        <v>35</v>
      </c>
      <c r="C864" s="8" t="s">
        <v>1154</v>
      </c>
      <c r="D864" s="8" t="s">
        <v>19</v>
      </c>
      <c r="E864" s="8" t="s">
        <v>120</v>
      </c>
      <c r="F864" s="8" t="s">
        <v>1155</v>
      </c>
      <c r="G864" s="8" t="s">
        <v>22</v>
      </c>
      <c r="H864" s="11">
        <v>136439.91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8" t="s">
        <v>1156</v>
      </c>
      <c r="P864" s="43" t="s">
        <v>1157</v>
      </c>
    </row>
    <row r="865" spans="1:16" ht="51" x14ac:dyDescent="0.25">
      <c r="A865" s="34">
        <v>382</v>
      </c>
      <c r="B865" s="8" t="s">
        <v>35</v>
      </c>
      <c r="C865" s="8" t="s">
        <v>1154</v>
      </c>
      <c r="D865" s="8" t="s">
        <v>19</v>
      </c>
      <c r="E865" s="8" t="s">
        <v>120</v>
      </c>
      <c r="F865" s="8" t="s">
        <v>1158</v>
      </c>
      <c r="G865" s="8" t="s">
        <v>22</v>
      </c>
      <c r="H865" s="11">
        <v>81840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38.25" x14ac:dyDescent="0.25">
      <c r="A866" s="34">
        <v>383</v>
      </c>
      <c r="B866" s="8" t="s">
        <v>35</v>
      </c>
      <c r="C866" s="8" t="s">
        <v>1154</v>
      </c>
      <c r="D866" s="8" t="s">
        <v>19</v>
      </c>
      <c r="E866" s="8" t="s">
        <v>120</v>
      </c>
      <c r="F866" s="8" t="s">
        <v>1159</v>
      </c>
      <c r="G866" s="8" t="s">
        <v>22</v>
      </c>
      <c r="H866" s="11">
        <v>39999.9</v>
      </c>
      <c r="I866" s="8" t="s">
        <v>37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Dezembro</v>
      </c>
      <c r="O866" s="24"/>
      <c r="P866" s="24"/>
    </row>
    <row r="867" spans="1:16" ht="51" x14ac:dyDescent="0.25">
      <c r="A867" s="34">
        <v>384</v>
      </c>
      <c r="B867" s="8" t="s">
        <v>35</v>
      </c>
      <c r="C867" s="8" t="s">
        <v>1160</v>
      </c>
      <c r="D867" s="8" t="s">
        <v>19</v>
      </c>
      <c r="E867" s="8" t="s">
        <v>120</v>
      </c>
      <c r="F867" s="8" t="s">
        <v>1161</v>
      </c>
      <c r="G867" s="8" t="s">
        <v>22</v>
      </c>
      <c r="H867" s="11">
        <v>624000</v>
      </c>
      <c r="I867" s="8" t="s">
        <v>38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Setembro</v>
      </c>
      <c r="O867" s="34" t="s">
        <v>1162</v>
      </c>
      <c r="P867" s="38">
        <v>45992</v>
      </c>
    </row>
    <row r="868" spans="1:16" ht="25.5" x14ac:dyDescent="0.25">
      <c r="A868" s="34">
        <v>385</v>
      </c>
      <c r="B868" s="8" t="s">
        <v>35</v>
      </c>
      <c r="C868" s="8" t="s">
        <v>1163</v>
      </c>
      <c r="D868" s="8" t="s">
        <v>19</v>
      </c>
      <c r="E868" s="8" t="s">
        <v>120</v>
      </c>
      <c r="F868" s="8" t="s">
        <v>1164</v>
      </c>
      <c r="G868" s="8" t="s">
        <v>22</v>
      </c>
      <c r="H868" s="11">
        <v>624000</v>
      </c>
      <c r="I868" s="8" t="s">
        <v>37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Dezembro</v>
      </c>
      <c r="O868" s="24"/>
      <c r="P868" s="24"/>
    </row>
    <row r="869" spans="1:16" ht="76.5" x14ac:dyDescent="0.25">
      <c r="A869" s="34">
        <v>386</v>
      </c>
      <c r="B869" s="8" t="s">
        <v>35</v>
      </c>
      <c r="C869" s="8" t="s">
        <v>1165</v>
      </c>
      <c r="D869" s="8" t="s">
        <v>40</v>
      </c>
      <c r="E869" s="8" t="s">
        <v>1166</v>
      </c>
      <c r="F869" s="8" t="s">
        <v>1167</v>
      </c>
      <c r="G869" s="8" t="s">
        <v>69</v>
      </c>
      <c r="H869" s="11">
        <v>1000000</v>
      </c>
      <c r="I869" s="8" t="s">
        <v>281</v>
      </c>
      <c r="J869" s="8" t="s">
        <v>24</v>
      </c>
      <c r="K869" s="8"/>
      <c r="L869" s="8" t="s">
        <v>44</v>
      </c>
      <c r="M869" s="32" t="s">
        <v>35</v>
      </c>
      <c r="N869" s="32" t="str">
        <f t="shared" si="5"/>
        <v>Janeiro</v>
      </c>
      <c r="O869" s="8" t="s">
        <v>1168</v>
      </c>
      <c r="P869" s="43" t="s">
        <v>1169</v>
      </c>
    </row>
    <row r="870" spans="1:16" ht="38.25" x14ac:dyDescent="0.25">
      <c r="A870" s="34">
        <v>387</v>
      </c>
      <c r="B870" s="8" t="s">
        <v>35</v>
      </c>
      <c r="C870" s="8" t="s">
        <v>1170</v>
      </c>
      <c r="D870" s="8" t="s">
        <v>19</v>
      </c>
      <c r="E870" s="8" t="s">
        <v>488</v>
      </c>
      <c r="F870" s="8" t="s">
        <v>1171</v>
      </c>
      <c r="G870" s="8" t="s">
        <v>22</v>
      </c>
      <c r="H870" s="11">
        <v>200000</v>
      </c>
      <c r="I870" s="8" t="s">
        <v>281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Janeiro</v>
      </c>
      <c r="O870" s="34" t="s">
        <v>1172</v>
      </c>
      <c r="P870" s="38">
        <v>45992</v>
      </c>
    </row>
    <row r="871" spans="1:16" ht="63.75" x14ac:dyDescent="0.25">
      <c r="A871" s="34">
        <v>388</v>
      </c>
      <c r="B871" s="8" t="s">
        <v>35</v>
      </c>
      <c r="C871" s="8" t="s">
        <v>1173</v>
      </c>
      <c r="D871" s="8" t="s">
        <v>19</v>
      </c>
      <c r="E871" s="8" t="s">
        <v>488</v>
      </c>
      <c r="F871" s="8" t="s">
        <v>1174</v>
      </c>
      <c r="G871" s="8" t="s">
        <v>1175</v>
      </c>
      <c r="H871" s="11">
        <v>600000</v>
      </c>
      <c r="I871" s="8" t="s">
        <v>90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63.75" x14ac:dyDescent="0.25">
      <c r="A872" s="34">
        <v>389</v>
      </c>
      <c r="B872" s="8" t="s">
        <v>35</v>
      </c>
      <c r="C872" s="8" t="s">
        <v>1176</v>
      </c>
      <c r="D872" s="8" t="s">
        <v>19</v>
      </c>
      <c r="E872" s="8" t="s">
        <v>488</v>
      </c>
      <c r="F872" s="8" t="s">
        <v>1174</v>
      </c>
      <c r="G872" s="8" t="s">
        <v>1175</v>
      </c>
      <c r="H872" s="11">
        <v>1200000</v>
      </c>
      <c r="I872" s="8" t="s">
        <v>90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Agosto</v>
      </c>
      <c r="O872" s="24"/>
      <c r="P872" s="24"/>
    </row>
    <row r="873" spans="1:16" ht="38.25" x14ac:dyDescent="0.25">
      <c r="A873" s="34">
        <v>390</v>
      </c>
      <c r="B873" s="8" t="s">
        <v>35</v>
      </c>
      <c r="C873" s="8" t="s">
        <v>1177</v>
      </c>
      <c r="D873" s="8" t="s">
        <v>19</v>
      </c>
      <c r="E873" s="8" t="s">
        <v>120</v>
      </c>
      <c r="F873" s="8" t="s">
        <v>1178</v>
      </c>
      <c r="G873" s="8">
        <v>1</v>
      </c>
      <c r="H873" s="11">
        <v>3600</v>
      </c>
      <c r="I873" s="8" t="s">
        <v>23</v>
      </c>
      <c r="J873" s="8" t="s">
        <v>24</v>
      </c>
      <c r="K873" s="8"/>
      <c r="L873" s="8" t="s">
        <v>84</v>
      </c>
      <c r="M873" s="32" t="s">
        <v>35</v>
      </c>
      <c r="N873" s="32" t="str">
        <f t="shared" si="5"/>
        <v>Junho</v>
      </c>
      <c r="O873" s="24"/>
      <c r="P873" s="24"/>
    </row>
    <row r="874" spans="1:16" ht="51" x14ac:dyDescent="0.25">
      <c r="A874" s="34">
        <v>391</v>
      </c>
      <c r="B874" s="8" t="s">
        <v>35</v>
      </c>
      <c r="C874" s="8" t="s">
        <v>1179</v>
      </c>
      <c r="D874" s="8" t="s">
        <v>40</v>
      </c>
      <c r="E874" s="8" t="s">
        <v>1180</v>
      </c>
      <c r="F874" s="8" t="s">
        <v>1181</v>
      </c>
      <c r="G874" s="8">
        <v>400</v>
      </c>
      <c r="H874" s="11">
        <v>120000</v>
      </c>
      <c r="I874" s="8" t="s">
        <v>90</v>
      </c>
      <c r="J874" s="8" t="s">
        <v>24</v>
      </c>
      <c r="K874" s="8"/>
      <c r="L874" s="8" t="s">
        <v>44</v>
      </c>
      <c r="M874" s="32" t="s">
        <v>35</v>
      </c>
      <c r="N874" s="32" t="str">
        <f t="shared" si="5"/>
        <v>Agosto</v>
      </c>
      <c r="O874" s="24"/>
      <c r="P874" s="24"/>
    </row>
    <row r="875" spans="1:16" ht="51" x14ac:dyDescent="0.25">
      <c r="A875" s="34">
        <v>392</v>
      </c>
      <c r="B875" s="8" t="s">
        <v>35</v>
      </c>
      <c r="C875" s="8" t="s">
        <v>1182</v>
      </c>
      <c r="D875" s="8" t="s">
        <v>19</v>
      </c>
      <c r="E875" s="8" t="s">
        <v>1084</v>
      </c>
      <c r="F875" s="8" t="s">
        <v>1183</v>
      </c>
      <c r="G875" s="8" t="s">
        <v>22</v>
      </c>
      <c r="H875" s="11">
        <v>2400000</v>
      </c>
      <c r="I875" s="8" t="s">
        <v>37</v>
      </c>
      <c r="J875" s="8" t="s">
        <v>24</v>
      </c>
      <c r="K875" s="8"/>
      <c r="L875" s="8" t="s">
        <v>94</v>
      </c>
      <c r="M875" s="32" t="s">
        <v>35</v>
      </c>
      <c r="N875" s="32" t="str">
        <f t="shared" si="5"/>
        <v>Dezembro</v>
      </c>
      <c r="O875" s="24"/>
      <c r="P875" s="24"/>
    </row>
    <row r="876" spans="1:16" ht="51" x14ac:dyDescent="0.25">
      <c r="A876" s="34">
        <v>393</v>
      </c>
      <c r="B876" s="8" t="s">
        <v>35</v>
      </c>
      <c r="C876" s="8" t="s">
        <v>1184</v>
      </c>
      <c r="D876" s="8" t="s">
        <v>19</v>
      </c>
      <c r="E876" s="8" t="s">
        <v>1084</v>
      </c>
      <c r="F876" s="8" t="s">
        <v>1185</v>
      </c>
      <c r="G876" s="8" t="s">
        <v>22</v>
      </c>
      <c r="H876" s="11">
        <v>1200000</v>
      </c>
      <c r="I876" s="8" t="s">
        <v>37</v>
      </c>
      <c r="J876" s="8" t="s">
        <v>24</v>
      </c>
      <c r="K876" s="8"/>
      <c r="L876" s="8" t="s">
        <v>94</v>
      </c>
      <c r="M876" s="32" t="s">
        <v>35</v>
      </c>
      <c r="N876" s="32" t="str">
        <f t="shared" si="5"/>
        <v>Dezembro</v>
      </c>
      <c r="O876" s="24"/>
      <c r="P876" s="24"/>
    </row>
    <row r="877" spans="1:16" ht="38.25" x14ac:dyDescent="0.25">
      <c r="A877" s="34">
        <v>394</v>
      </c>
      <c r="B877" s="8" t="s">
        <v>35</v>
      </c>
      <c r="C877" s="8" t="s">
        <v>1186</v>
      </c>
      <c r="D877" s="8" t="s">
        <v>19</v>
      </c>
      <c r="E877" s="8" t="s">
        <v>1084</v>
      </c>
      <c r="F877" s="8" t="s">
        <v>1187</v>
      </c>
      <c r="G877" s="8" t="s">
        <v>22</v>
      </c>
      <c r="H877" s="11">
        <v>3000000</v>
      </c>
      <c r="I877" s="8" t="s">
        <v>90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Agosto</v>
      </c>
      <c r="O877" s="24"/>
      <c r="P877" s="24"/>
    </row>
    <row r="878" spans="1:16" ht="178.5" x14ac:dyDescent="0.25">
      <c r="A878" s="34">
        <v>395</v>
      </c>
      <c r="B878" s="8" t="s">
        <v>35</v>
      </c>
      <c r="C878" s="8" t="s">
        <v>1188</v>
      </c>
      <c r="D878" s="8" t="s">
        <v>49</v>
      </c>
      <c r="E878" s="8" t="s">
        <v>116</v>
      </c>
      <c r="F878" s="8" t="s">
        <v>1189</v>
      </c>
      <c r="G878" s="8" t="s">
        <v>22</v>
      </c>
      <c r="H878" s="11">
        <v>1269385.53</v>
      </c>
      <c r="I878" s="8" t="s">
        <v>38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Setembro</v>
      </c>
      <c r="O878" s="24"/>
      <c r="P878" s="24"/>
    </row>
    <row r="879" spans="1:16" ht="132.75" customHeight="1" x14ac:dyDescent="0.25">
      <c r="A879" s="34">
        <v>396</v>
      </c>
      <c r="B879" s="8" t="s">
        <v>35</v>
      </c>
      <c r="C879" s="8" t="s">
        <v>1190</v>
      </c>
      <c r="D879" s="8" t="s">
        <v>100</v>
      </c>
      <c r="E879" s="8" t="s">
        <v>101</v>
      </c>
      <c r="F879" s="8" t="s">
        <v>1191</v>
      </c>
      <c r="G879" s="8" t="s">
        <v>69</v>
      </c>
      <c r="H879" s="11">
        <v>200000</v>
      </c>
      <c r="I879" s="8" t="s">
        <v>193</v>
      </c>
      <c r="J879" s="8" t="s">
        <v>24</v>
      </c>
      <c r="K879" s="8"/>
      <c r="L879" s="8" t="s">
        <v>44</v>
      </c>
      <c r="M879" s="32" t="s">
        <v>35</v>
      </c>
      <c r="N879" s="32" t="str">
        <f t="shared" si="5"/>
        <v>Fevereiro</v>
      </c>
      <c r="O879" s="24"/>
      <c r="P879" s="24"/>
    </row>
    <row r="880" spans="1:16" ht="195" customHeight="1" x14ac:dyDescent="0.25">
      <c r="A880" s="34">
        <v>397</v>
      </c>
      <c r="B880" s="8" t="s">
        <v>29</v>
      </c>
      <c r="C880" s="8" t="s">
        <v>1192</v>
      </c>
      <c r="D880" s="8" t="s">
        <v>144</v>
      </c>
      <c r="E880" s="8" t="s">
        <v>583</v>
      </c>
      <c r="F880" s="8" t="s">
        <v>1193</v>
      </c>
      <c r="G880" s="8">
        <v>1</v>
      </c>
      <c r="H880" s="11">
        <v>900000</v>
      </c>
      <c r="I880" s="8" t="s">
        <v>73</v>
      </c>
      <c r="J880" s="8" t="s">
        <v>24</v>
      </c>
      <c r="K880" s="8"/>
      <c r="L880" s="8" t="s">
        <v>147</v>
      </c>
      <c r="M880" s="32" t="s">
        <v>46</v>
      </c>
      <c r="N880" s="32" t="str">
        <f t="shared" si="5"/>
        <v>Julho</v>
      </c>
      <c r="O880" s="24"/>
      <c r="P880" s="24"/>
    </row>
    <row r="881" spans="1:16" ht="68.25" customHeight="1" x14ac:dyDescent="0.25">
      <c r="A881" s="34">
        <v>398</v>
      </c>
      <c r="B881" s="8" t="s">
        <v>45</v>
      </c>
      <c r="C881" s="8" t="s">
        <v>1194</v>
      </c>
      <c r="D881" s="8" t="s">
        <v>144</v>
      </c>
      <c r="E881" s="8" t="s">
        <v>397</v>
      </c>
      <c r="F881" s="8" t="s">
        <v>1195</v>
      </c>
      <c r="G881" s="8">
        <v>1</v>
      </c>
      <c r="H881" s="11">
        <v>1606320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8" t="s">
        <v>1196</v>
      </c>
      <c r="P881" s="43">
        <v>46030</v>
      </c>
    </row>
    <row r="882" spans="1:16" ht="68.25" customHeight="1" x14ac:dyDescent="0.25">
      <c r="A882" s="34">
        <v>399</v>
      </c>
      <c r="B882" s="8" t="s">
        <v>45</v>
      </c>
      <c r="C882" s="8" t="s">
        <v>1197</v>
      </c>
      <c r="D882" s="8" t="s">
        <v>144</v>
      </c>
      <c r="E882" s="8" t="s">
        <v>397</v>
      </c>
      <c r="F882" s="8" t="s">
        <v>1195</v>
      </c>
      <c r="G882" s="8">
        <v>1</v>
      </c>
      <c r="H882" s="11">
        <v>1444446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8" t="s">
        <v>1198</v>
      </c>
      <c r="P882" s="43">
        <v>46038</v>
      </c>
    </row>
    <row r="883" spans="1:16" ht="68.25" customHeight="1" x14ac:dyDescent="0.25">
      <c r="A883" s="34">
        <v>400</v>
      </c>
      <c r="B883" s="8" t="s">
        <v>45</v>
      </c>
      <c r="C883" s="8" t="s">
        <v>1199</v>
      </c>
      <c r="D883" s="8" t="s">
        <v>144</v>
      </c>
      <c r="E883" s="8" t="s">
        <v>397</v>
      </c>
      <c r="F883" s="8" t="s">
        <v>1195</v>
      </c>
      <c r="G883" s="8">
        <v>1</v>
      </c>
      <c r="H883" s="11">
        <v>856750</v>
      </c>
      <c r="I883" s="8" t="s">
        <v>86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Abril</v>
      </c>
      <c r="O883" s="24"/>
      <c r="P883" s="24"/>
    </row>
    <row r="884" spans="1:16" ht="68.25" customHeight="1" x14ac:dyDescent="0.25">
      <c r="A884" s="34">
        <v>401</v>
      </c>
      <c r="B884" s="8" t="s">
        <v>45</v>
      </c>
      <c r="C884" s="8" t="s">
        <v>1200</v>
      </c>
      <c r="D884" s="8" t="s">
        <v>144</v>
      </c>
      <c r="E884" s="8" t="s">
        <v>397</v>
      </c>
      <c r="F884" s="8" t="s">
        <v>1195</v>
      </c>
      <c r="G884" s="8">
        <v>1</v>
      </c>
      <c r="H884" s="11">
        <v>615250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24"/>
      <c r="P884" s="24"/>
    </row>
    <row r="885" spans="1:16" ht="68.25" customHeight="1" x14ac:dyDescent="0.25">
      <c r="A885" s="34">
        <v>402</v>
      </c>
      <c r="B885" s="8" t="s">
        <v>45</v>
      </c>
      <c r="C885" s="8" t="s">
        <v>1201</v>
      </c>
      <c r="D885" s="8" t="s">
        <v>144</v>
      </c>
      <c r="E885" s="8" t="s">
        <v>397</v>
      </c>
      <c r="F885" s="8" t="s">
        <v>1195</v>
      </c>
      <c r="G885" s="8">
        <v>1</v>
      </c>
      <c r="H885" s="11">
        <v>755550</v>
      </c>
      <c r="I885" s="8" t="s">
        <v>86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Abril</v>
      </c>
      <c r="O885" s="24"/>
      <c r="P885" s="24"/>
    </row>
    <row r="886" spans="1:16" ht="68.25" customHeight="1" x14ac:dyDescent="0.25">
      <c r="A886" s="34">
        <v>403</v>
      </c>
      <c r="B886" s="8" t="s">
        <v>45</v>
      </c>
      <c r="C886" s="8" t="s">
        <v>1202</v>
      </c>
      <c r="D886" s="8" t="s">
        <v>144</v>
      </c>
      <c r="E886" s="8" t="s">
        <v>397</v>
      </c>
      <c r="F886" s="8" t="s">
        <v>1195</v>
      </c>
      <c r="G886" s="8">
        <v>1</v>
      </c>
      <c r="H886" s="11">
        <v>299115</v>
      </c>
      <c r="I886" s="8" t="s">
        <v>172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Maio</v>
      </c>
      <c r="O886" s="24"/>
      <c r="P886" s="24"/>
    </row>
    <row r="887" spans="1:16" ht="68.25" customHeight="1" x14ac:dyDescent="0.25">
      <c r="A887" s="34">
        <v>404</v>
      </c>
      <c r="B887" s="8" t="s">
        <v>30</v>
      </c>
      <c r="C887" s="8" t="s">
        <v>1203</v>
      </c>
      <c r="D887" s="8" t="s">
        <v>144</v>
      </c>
      <c r="E887" s="8" t="s">
        <v>415</v>
      </c>
      <c r="F887" s="8" t="s">
        <v>1204</v>
      </c>
      <c r="G887" s="8">
        <v>1</v>
      </c>
      <c r="H887" s="11">
        <v>575000</v>
      </c>
      <c r="I887" s="8" t="s">
        <v>193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Fevereiro</v>
      </c>
      <c r="O887" s="24"/>
      <c r="P887" s="24"/>
    </row>
    <row r="888" spans="1:16" ht="68.25" customHeight="1" x14ac:dyDescent="0.25">
      <c r="A888" s="34">
        <v>405</v>
      </c>
      <c r="B888" s="8" t="s">
        <v>45</v>
      </c>
      <c r="C888" s="8" t="s">
        <v>1205</v>
      </c>
      <c r="D888" s="8" t="s">
        <v>144</v>
      </c>
      <c r="E888" s="8" t="s">
        <v>397</v>
      </c>
      <c r="F888" s="8" t="s">
        <v>1195</v>
      </c>
      <c r="G888" s="8">
        <v>1</v>
      </c>
      <c r="H888" s="11">
        <v>726570</v>
      </c>
      <c r="I888" s="8" t="s">
        <v>172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Maio</v>
      </c>
      <c r="O888" s="24"/>
      <c r="P888" s="24"/>
    </row>
    <row r="889" spans="1:16" ht="68.25" customHeight="1" x14ac:dyDescent="0.25">
      <c r="A889" s="34">
        <v>406</v>
      </c>
      <c r="B889" s="8" t="s">
        <v>45</v>
      </c>
      <c r="C889" s="8" t="s">
        <v>1206</v>
      </c>
      <c r="D889" s="8" t="s">
        <v>144</v>
      </c>
      <c r="E889" s="8" t="s">
        <v>397</v>
      </c>
      <c r="F889" s="8" t="s">
        <v>1195</v>
      </c>
      <c r="G889" s="8">
        <v>1</v>
      </c>
      <c r="H889" s="11">
        <v>537050</v>
      </c>
      <c r="I889" s="8" t="s">
        <v>23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Junho</v>
      </c>
      <c r="O889" s="24"/>
      <c r="P889" s="24"/>
    </row>
    <row r="890" spans="1:16" ht="81.75" customHeight="1" x14ac:dyDescent="0.25">
      <c r="A890" s="34">
        <v>407</v>
      </c>
      <c r="B890" s="8" t="s">
        <v>45</v>
      </c>
      <c r="C890" s="8" t="s">
        <v>1207</v>
      </c>
      <c r="D890" s="8" t="s">
        <v>144</v>
      </c>
      <c r="E890" s="8" t="s">
        <v>397</v>
      </c>
      <c r="F890" s="8" t="s">
        <v>1195</v>
      </c>
      <c r="G890" s="8">
        <v>1</v>
      </c>
      <c r="H890" s="11">
        <v>4491612.5</v>
      </c>
      <c r="I890" s="8" t="s">
        <v>90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Agosto</v>
      </c>
      <c r="O890" s="24"/>
      <c r="P890" s="24"/>
    </row>
    <row r="891" spans="1:16" ht="56.25" customHeight="1" x14ac:dyDescent="0.25">
      <c r="A891" s="34">
        <v>408</v>
      </c>
      <c r="B891" s="8" t="s">
        <v>45</v>
      </c>
      <c r="C891" s="8" t="s">
        <v>1208</v>
      </c>
      <c r="D891" s="8" t="s">
        <v>144</v>
      </c>
      <c r="E891" s="8" t="s">
        <v>397</v>
      </c>
      <c r="F891" s="8" t="s">
        <v>1195</v>
      </c>
      <c r="G891" s="8">
        <v>1</v>
      </c>
      <c r="H891" s="11">
        <v>1149540</v>
      </c>
      <c r="I891" s="8" t="s">
        <v>109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Março</v>
      </c>
      <c r="O891" s="8" t="s">
        <v>1209</v>
      </c>
      <c r="P891" s="43">
        <v>46063</v>
      </c>
    </row>
    <row r="892" spans="1:16" ht="56.25" customHeight="1" x14ac:dyDescent="0.25">
      <c r="A892" s="116">
        <v>409</v>
      </c>
      <c r="B892" s="35" t="s">
        <v>31</v>
      </c>
      <c r="C892" s="35" t="s">
        <v>1210</v>
      </c>
      <c r="D892" s="35" t="s">
        <v>19</v>
      </c>
      <c r="E892" s="35" t="s">
        <v>120</v>
      </c>
      <c r="F892" s="35" t="s">
        <v>1211</v>
      </c>
      <c r="G892" s="35">
        <v>1</v>
      </c>
      <c r="H892" s="113">
        <v>2900000</v>
      </c>
      <c r="I892" s="35" t="s">
        <v>38</v>
      </c>
      <c r="J892" s="35" t="s">
        <v>24</v>
      </c>
      <c r="K892" s="35"/>
      <c r="L892" s="35" t="s">
        <v>65</v>
      </c>
      <c r="M892" s="117" t="s">
        <v>31</v>
      </c>
      <c r="N892" s="117" t="str">
        <f t="shared" si="5"/>
        <v>Setembro</v>
      </c>
      <c r="O892" s="8" t="s">
        <v>1212</v>
      </c>
      <c r="P892" s="43">
        <v>46071</v>
      </c>
    </row>
    <row r="893" spans="1:16" ht="184.5" customHeight="1" x14ac:dyDescent="0.25">
      <c r="A893" s="116">
        <v>410</v>
      </c>
      <c r="B893" s="35" t="s">
        <v>33</v>
      </c>
      <c r="C893" s="35" t="s">
        <v>1213</v>
      </c>
      <c r="D893" s="35" t="s">
        <v>144</v>
      </c>
      <c r="E893" s="35" t="s">
        <v>465</v>
      </c>
      <c r="F893" s="35" t="s">
        <v>1214</v>
      </c>
      <c r="G893" s="35">
        <v>1</v>
      </c>
      <c r="H893" s="113">
        <v>36346.949999999997</v>
      </c>
      <c r="I893" s="35" t="s">
        <v>68</v>
      </c>
      <c r="J893" s="35" t="s">
        <v>24</v>
      </c>
      <c r="K893" s="35"/>
      <c r="L893" s="35" t="s">
        <v>147</v>
      </c>
      <c r="M893" s="117" t="s">
        <v>33</v>
      </c>
      <c r="N893" s="117" t="str">
        <f t="shared" si="5"/>
        <v>Janeiro</v>
      </c>
      <c r="O893" s="34" t="s">
        <v>1215</v>
      </c>
      <c r="P893" s="38">
        <v>46020</v>
      </c>
    </row>
    <row r="894" spans="1:16" ht="78" customHeight="1" x14ac:dyDescent="0.25">
      <c r="A894" s="116">
        <v>411</v>
      </c>
      <c r="B894" s="35" t="s">
        <v>35</v>
      </c>
      <c r="C894" s="35" t="s">
        <v>1216</v>
      </c>
      <c r="D894" s="35" t="s">
        <v>19</v>
      </c>
      <c r="E894" s="35" t="s">
        <v>120</v>
      </c>
      <c r="F894" s="35" t="s">
        <v>1217</v>
      </c>
      <c r="G894" s="35">
        <v>3000</v>
      </c>
      <c r="H894" s="113">
        <v>234000</v>
      </c>
      <c r="I894" s="35" t="s">
        <v>68</v>
      </c>
      <c r="J894" s="35" t="s">
        <v>24</v>
      </c>
      <c r="K894" s="35"/>
      <c r="L894" s="35" t="s">
        <v>94</v>
      </c>
      <c r="M894" s="117" t="s">
        <v>35</v>
      </c>
      <c r="N894" s="117" t="str">
        <f t="shared" si="5"/>
        <v>Janeiro</v>
      </c>
      <c r="O894" s="24"/>
      <c r="P894" s="24"/>
    </row>
    <row r="895" spans="1:16" ht="340.5" customHeight="1" x14ac:dyDescent="0.25">
      <c r="A895" s="116">
        <v>412</v>
      </c>
      <c r="B895" s="35" t="s">
        <v>31</v>
      </c>
      <c r="C895" s="35" t="s">
        <v>1218</v>
      </c>
      <c r="D895" s="35" t="s">
        <v>19</v>
      </c>
      <c r="E895" s="35" t="s">
        <v>88</v>
      </c>
      <c r="F895" s="35" t="s">
        <v>1219</v>
      </c>
      <c r="G895" s="35" t="s">
        <v>22</v>
      </c>
      <c r="H895" s="113">
        <v>46800</v>
      </c>
      <c r="I895" s="35" t="s">
        <v>38</v>
      </c>
      <c r="J895" s="35" t="s">
        <v>377</v>
      </c>
      <c r="K895" s="35"/>
      <c r="L895" s="35" t="s">
        <v>25</v>
      </c>
      <c r="M895" s="117" t="s">
        <v>31</v>
      </c>
      <c r="N895" s="117" t="str">
        <f t="shared" si="5"/>
        <v>Setembro</v>
      </c>
      <c r="O895" s="8" t="s">
        <v>1220</v>
      </c>
      <c r="P895" s="43">
        <v>46030</v>
      </c>
    </row>
    <row r="896" spans="1:16" ht="54.75" customHeight="1" x14ac:dyDescent="0.25">
      <c r="A896" s="116">
        <v>413</v>
      </c>
      <c r="B896" s="35" t="s">
        <v>45</v>
      </c>
      <c r="C896" s="35" t="s">
        <v>1221</v>
      </c>
      <c r="D896" s="35" t="s">
        <v>144</v>
      </c>
      <c r="E896" s="35" t="s">
        <v>397</v>
      </c>
      <c r="F896" s="35" t="s">
        <v>848</v>
      </c>
      <c r="G896" s="35">
        <v>1</v>
      </c>
      <c r="H896" s="113">
        <v>1231877.1100000001</v>
      </c>
      <c r="I896" s="35" t="s">
        <v>43</v>
      </c>
      <c r="J896" s="35" t="s">
        <v>24</v>
      </c>
      <c r="K896" s="35"/>
      <c r="L896" s="35" t="s">
        <v>147</v>
      </c>
      <c r="M896" s="117" t="s">
        <v>46</v>
      </c>
      <c r="N896" s="117" t="str">
        <f t="shared" si="5"/>
        <v>Dezembro</v>
      </c>
      <c r="O896" s="8" t="s">
        <v>1222</v>
      </c>
      <c r="P896" s="43">
        <v>46038</v>
      </c>
    </row>
    <row r="897" spans="1:16" ht="63" customHeight="1" x14ac:dyDescent="0.25">
      <c r="A897" s="116">
        <v>414</v>
      </c>
      <c r="B897" s="35" t="s">
        <v>45</v>
      </c>
      <c r="C897" s="35" t="s">
        <v>1223</v>
      </c>
      <c r="D897" s="35" t="s">
        <v>144</v>
      </c>
      <c r="E897" s="35" t="s">
        <v>397</v>
      </c>
      <c r="F897" s="35" t="s">
        <v>848</v>
      </c>
      <c r="G897" s="35">
        <v>1</v>
      </c>
      <c r="H897" s="113">
        <v>330000</v>
      </c>
      <c r="I897" s="35" t="s">
        <v>43</v>
      </c>
      <c r="J897" s="35" t="s">
        <v>24</v>
      </c>
      <c r="K897" s="35"/>
      <c r="L897" s="35" t="s">
        <v>147</v>
      </c>
      <c r="M897" s="117" t="s">
        <v>46</v>
      </c>
      <c r="N897" s="117" t="str">
        <f t="shared" si="5"/>
        <v>Dezembro</v>
      </c>
      <c r="O897" s="8" t="s">
        <v>1224</v>
      </c>
      <c r="P897" s="43">
        <v>46038</v>
      </c>
    </row>
    <row r="898" spans="1:16" ht="86.25" customHeight="1" x14ac:dyDescent="0.25">
      <c r="A898" s="116">
        <v>415</v>
      </c>
      <c r="B898" s="35" t="s">
        <v>29</v>
      </c>
      <c r="C898" s="35" t="s">
        <v>1225</v>
      </c>
      <c r="D898" s="35" t="s">
        <v>100</v>
      </c>
      <c r="E898" s="35" t="s">
        <v>101</v>
      </c>
      <c r="F898" s="35" t="s">
        <v>1226</v>
      </c>
      <c r="G898" s="35">
        <v>2</v>
      </c>
      <c r="H898" s="113">
        <v>300000</v>
      </c>
      <c r="I898" s="35" t="s">
        <v>37</v>
      </c>
      <c r="J898" s="35" t="s">
        <v>24</v>
      </c>
      <c r="K898" s="35"/>
      <c r="L898" s="35" t="s">
        <v>94</v>
      </c>
      <c r="M898" s="117" t="s">
        <v>29</v>
      </c>
      <c r="N898" s="117" t="str">
        <f t="shared" si="5"/>
        <v>Dezembro</v>
      </c>
      <c r="O898" s="24"/>
      <c r="P898" s="24"/>
    </row>
    <row r="899" spans="1:16" ht="105.75" customHeight="1" x14ac:dyDescent="0.25">
      <c r="A899" s="116">
        <v>416</v>
      </c>
      <c r="B899" s="35" t="s">
        <v>35</v>
      </c>
      <c r="C899" s="35" t="s">
        <v>1227</v>
      </c>
      <c r="D899" s="35" t="s">
        <v>40</v>
      </c>
      <c r="E899" s="35" t="s">
        <v>1166</v>
      </c>
      <c r="F899" s="35" t="s">
        <v>1228</v>
      </c>
      <c r="G899" s="35" t="s">
        <v>69</v>
      </c>
      <c r="H899" s="113">
        <v>200000</v>
      </c>
      <c r="I899" s="35" t="s">
        <v>37</v>
      </c>
      <c r="J899" s="35" t="s">
        <v>64</v>
      </c>
      <c r="K899" s="35"/>
      <c r="L899" s="35" t="s">
        <v>44</v>
      </c>
      <c r="M899" s="117" t="s">
        <v>35</v>
      </c>
      <c r="N899" s="117" t="str">
        <f t="shared" si="5"/>
        <v>Dezembro</v>
      </c>
      <c r="O899" s="34" t="s">
        <v>1229</v>
      </c>
      <c r="P899" s="38">
        <v>46037</v>
      </c>
    </row>
    <row r="900" spans="1:16" ht="56.25" customHeight="1" x14ac:dyDescent="0.25">
      <c r="A900" s="116">
        <v>417</v>
      </c>
      <c r="B900" s="35" t="s">
        <v>35</v>
      </c>
      <c r="C900" s="35" t="s">
        <v>1230</v>
      </c>
      <c r="D900" s="35" t="s">
        <v>19</v>
      </c>
      <c r="E900" s="35" t="s">
        <v>1084</v>
      </c>
      <c r="F900" s="35" t="s">
        <v>1231</v>
      </c>
      <c r="G900" s="35">
        <v>51</v>
      </c>
      <c r="H900" s="113">
        <v>200940</v>
      </c>
      <c r="I900" s="35" t="s">
        <v>37</v>
      </c>
      <c r="J900" s="35" t="s">
        <v>64</v>
      </c>
      <c r="K900" s="35"/>
      <c r="L900" s="35" t="s">
        <v>541</v>
      </c>
      <c r="M900" s="117" t="s">
        <v>35</v>
      </c>
      <c r="N900" s="117" t="str">
        <f t="shared" si="5"/>
        <v>Dezembro</v>
      </c>
      <c r="O900" s="8" t="s">
        <v>1232</v>
      </c>
      <c r="P900" s="43">
        <v>46065</v>
      </c>
    </row>
    <row r="901" spans="1:16" ht="81" customHeight="1" x14ac:dyDescent="0.25">
      <c r="A901" s="116">
        <v>418</v>
      </c>
      <c r="B901" s="35" t="s">
        <v>35</v>
      </c>
      <c r="C901" s="35" t="s">
        <v>1233</v>
      </c>
      <c r="D901" s="35" t="s">
        <v>19</v>
      </c>
      <c r="E901" s="35" t="s">
        <v>1084</v>
      </c>
      <c r="F901" s="35" t="s">
        <v>1234</v>
      </c>
      <c r="G901" s="35">
        <v>819</v>
      </c>
      <c r="H901" s="113">
        <v>308671.11</v>
      </c>
      <c r="I901" s="35" t="s">
        <v>37</v>
      </c>
      <c r="J901" s="35" t="s">
        <v>24</v>
      </c>
      <c r="K901" s="35"/>
      <c r="L901" s="35" t="s">
        <v>541</v>
      </c>
      <c r="M901" s="117" t="s">
        <v>35</v>
      </c>
      <c r="N901" s="117" t="str">
        <f t="shared" si="5"/>
        <v>Dezembro</v>
      </c>
      <c r="O901" s="8" t="s">
        <v>1235</v>
      </c>
      <c r="P901" s="43">
        <v>46064</v>
      </c>
    </row>
    <row r="902" spans="1:16" ht="255.75" customHeight="1" x14ac:dyDescent="0.25">
      <c r="A902" s="116">
        <v>419</v>
      </c>
      <c r="B902" s="35" t="s">
        <v>31</v>
      </c>
      <c r="C902" s="35" t="s">
        <v>1236</v>
      </c>
      <c r="D902" s="35" t="s">
        <v>19</v>
      </c>
      <c r="E902" s="35" t="s">
        <v>120</v>
      </c>
      <c r="F902" s="35" t="s">
        <v>1237</v>
      </c>
      <c r="G902" s="35">
        <v>1</v>
      </c>
      <c r="H902" s="113">
        <v>15100</v>
      </c>
      <c r="I902" s="35" t="s">
        <v>43</v>
      </c>
      <c r="J902" s="35" t="s">
        <v>24</v>
      </c>
      <c r="K902" s="35" t="s">
        <v>1238</v>
      </c>
      <c r="L902" s="35" t="s">
        <v>65</v>
      </c>
      <c r="M902" s="117" t="s">
        <v>31</v>
      </c>
      <c r="N902" s="117" t="str">
        <f t="shared" si="5"/>
        <v>Dezembro</v>
      </c>
      <c r="O902" s="8" t="s">
        <v>1239</v>
      </c>
      <c r="P902" s="43">
        <v>46062</v>
      </c>
    </row>
    <row r="903" spans="1:16" ht="162" customHeight="1" x14ac:dyDescent="0.25">
      <c r="A903" s="116">
        <v>420</v>
      </c>
      <c r="B903" s="35" t="s">
        <v>46</v>
      </c>
      <c r="C903" s="35" t="s">
        <v>1240</v>
      </c>
      <c r="D903" s="35" t="s">
        <v>19</v>
      </c>
      <c r="E903" s="35" t="s">
        <v>120</v>
      </c>
      <c r="F903" s="35" t="s">
        <v>1241</v>
      </c>
      <c r="G903" s="35">
        <v>6</v>
      </c>
      <c r="H903" s="113">
        <v>68413.62</v>
      </c>
      <c r="I903" s="35" t="s">
        <v>43</v>
      </c>
      <c r="J903" s="35" t="s">
        <v>24</v>
      </c>
      <c r="K903" s="35"/>
      <c r="L903" s="35" t="s">
        <v>541</v>
      </c>
      <c r="M903" s="117" t="s">
        <v>46</v>
      </c>
      <c r="N903" s="117" t="str">
        <f t="shared" si="5"/>
        <v>Dezembro</v>
      </c>
      <c r="O903" s="8" t="s">
        <v>1242</v>
      </c>
      <c r="P903" s="43">
        <v>46063</v>
      </c>
    </row>
    <row r="904" spans="1:16" ht="255.75" customHeight="1" x14ac:dyDescent="0.25">
      <c r="A904" s="116">
        <v>421</v>
      </c>
      <c r="B904" s="35" t="s">
        <v>45</v>
      </c>
      <c r="C904" s="35" t="s">
        <v>1243</v>
      </c>
      <c r="D904" s="35" t="s">
        <v>19</v>
      </c>
      <c r="E904" s="35" t="s">
        <v>571</v>
      </c>
      <c r="F904" s="35" t="s">
        <v>1244</v>
      </c>
      <c r="G904" s="35">
        <v>90</v>
      </c>
      <c r="H904" s="113">
        <v>19271.2</v>
      </c>
      <c r="I904" s="35" t="s">
        <v>43</v>
      </c>
      <c r="J904" s="35" t="s">
        <v>24</v>
      </c>
      <c r="K904" s="35"/>
      <c r="L904" s="35" t="s">
        <v>44</v>
      </c>
      <c r="M904" s="117" t="s">
        <v>45</v>
      </c>
      <c r="N904" s="117" t="str">
        <f t="shared" si="5"/>
        <v>Dezembro</v>
      </c>
      <c r="O904" s="24"/>
      <c r="P904" s="24"/>
    </row>
    <row r="905" spans="1:16" ht="70.5" customHeight="1" x14ac:dyDescent="0.25">
      <c r="A905" s="116">
        <v>422</v>
      </c>
      <c r="B905" s="35" t="s">
        <v>32</v>
      </c>
      <c r="C905" s="35" t="s">
        <v>1245</v>
      </c>
      <c r="D905" s="35" t="s">
        <v>144</v>
      </c>
      <c r="E905" s="35" t="s">
        <v>181</v>
      </c>
      <c r="F905" s="35" t="s">
        <v>1246</v>
      </c>
      <c r="G905" s="35">
        <v>10</v>
      </c>
      <c r="H905" s="113">
        <v>1300000</v>
      </c>
      <c r="I905" s="35" t="s">
        <v>68</v>
      </c>
      <c r="J905" s="35" t="s">
        <v>64</v>
      </c>
      <c r="K905" s="35"/>
      <c r="L905" s="35" t="s">
        <v>147</v>
      </c>
      <c r="M905" s="117" t="s">
        <v>32</v>
      </c>
      <c r="N905" s="117" t="s">
        <v>38</v>
      </c>
      <c r="O905" s="8" t="s">
        <v>906</v>
      </c>
      <c r="P905" s="43">
        <v>46135</v>
      </c>
    </row>
    <row r="906" spans="1:16" ht="70.5" customHeight="1" x14ac:dyDescent="0.25">
      <c r="A906" s="118">
        <v>423</v>
      </c>
      <c r="B906" s="35" t="s">
        <v>35</v>
      </c>
      <c r="C906" s="114" t="s">
        <v>1247</v>
      </c>
      <c r="D906" s="114" t="s">
        <v>40</v>
      </c>
      <c r="E906" s="114" t="s">
        <v>1180</v>
      </c>
      <c r="F906" s="35" t="s">
        <v>1248</v>
      </c>
      <c r="G906" s="35">
        <v>4351</v>
      </c>
      <c r="H906" s="113">
        <v>135000</v>
      </c>
      <c r="I906" s="114" t="s">
        <v>68</v>
      </c>
      <c r="J906" s="114" t="s">
        <v>24</v>
      </c>
      <c r="K906" s="114"/>
      <c r="L906" s="114" t="s">
        <v>94</v>
      </c>
      <c r="M906" s="119" t="s">
        <v>35</v>
      </c>
      <c r="N906" s="119" t="str">
        <f t="shared" si="5"/>
        <v>Janeiro</v>
      </c>
      <c r="O906" s="9" t="s">
        <v>1249</v>
      </c>
      <c r="P906" s="13">
        <v>46100</v>
      </c>
    </row>
    <row r="907" spans="1:16" ht="44.25" customHeight="1" x14ac:dyDescent="0.25">
      <c r="A907" s="120"/>
      <c r="B907" s="35" t="s">
        <v>33</v>
      </c>
      <c r="C907" s="115"/>
      <c r="D907" s="115"/>
      <c r="E907" s="115"/>
      <c r="F907" s="35" t="s">
        <v>1250</v>
      </c>
      <c r="G907" s="35">
        <v>1500</v>
      </c>
      <c r="H907" s="113">
        <v>55000</v>
      </c>
      <c r="I907" s="115"/>
      <c r="J907" s="115"/>
      <c r="K907" s="115"/>
      <c r="L907" s="115"/>
      <c r="M907" s="121"/>
      <c r="N907" s="121"/>
      <c r="O907" s="18"/>
      <c r="P907" s="18"/>
    </row>
    <row r="908" spans="1:16" ht="208.5" customHeight="1" x14ac:dyDescent="0.25">
      <c r="A908" s="116">
        <v>424</v>
      </c>
      <c r="B908" s="35" t="s">
        <v>31</v>
      </c>
      <c r="C908" s="35" t="s">
        <v>1251</v>
      </c>
      <c r="D908" s="35" t="s">
        <v>49</v>
      </c>
      <c r="E908" s="35" t="s">
        <v>1252</v>
      </c>
      <c r="F908" s="35" t="s">
        <v>1253</v>
      </c>
      <c r="G908" s="35">
        <v>1</v>
      </c>
      <c r="H908" s="113">
        <v>908222</v>
      </c>
      <c r="I908" s="35" t="s">
        <v>43</v>
      </c>
      <c r="J908" s="35" t="s">
        <v>24</v>
      </c>
      <c r="K908" s="35"/>
      <c r="L908" s="35" t="s">
        <v>94</v>
      </c>
      <c r="M908" s="117" t="s">
        <v>31</v>
      </c>
      <c r="N908" s="117" t="str">
        <f t="shared" si="5"/>
        <v>Dezembro</v>
      </c>
      <c r="O908" s="34" t="s">
        <v>1254</v>
      </c>
      <c r="P908" s="38">
        <v>46119</v>
      </c>
    </row>
    <row r="909" spans="1:16" ht="61.5" customHeight="1" x14ac:dyDescent="0.25">
      <c r="A909" s="116">
        <v>425</v>
      </c>
      <c r="B909" s="35" t="s">
        <v>28</v>
      </c>
      <c r="C909" s="35" t="s">
        <v>1255</v>
      </c>
      <c r="D909" s="35" t="s">
        <v>19</v>
      </c>
      <c r="E909" s="35" t="s">
        <v>62</v>
      </c>
      <c r="F909" s="35" t="s">
        <v>1256</v>
      </c>
      <c r="G909" s="35">
        <v>1</v>
      </c>
      <c r="H909" s="113">
        <v>19000</v>
      </c>
      <c r="I909" s="35" t="s">
        <v>281</v>
      </c>
      <c r="J909" s="35" t="s">
        <v>64</v>
      </c>
      <c r="K909" s="35"/>
      <c r="L909" s="35" t="s">
        <v>65</v>
      </c>
      <c r="M909" s="117" t="s">
        <v>28</v>
      </c>
      <c r="N909" s="117" t="str">
        <f t="shared" si="5"/>
        <v>Janeiro</v>
      </c>
      <c r="O909" s="8" t="s">
        <v>1257</v>
      </c>
      <c r="P909" s="43">
        <v>46078</v>
      </c>
    </row>
    <row r="910" spans="1:16" ht="54" customHeight="1" x14ac:dyDescent="0.25">
      <c r="A910" s="116">
        <v>426</v>
      </c>
      <c r="B910" s="35" t="s">
        <v>32</v>
      </c>
      <c r="C910" s="35" t="s">
        <v>1258</v>
      </c>
      <c r="D910" s="35" t="s">
        <v>19</v>
      </c>
      <c r="E910" s="35" t="s">
        <v>885</v>
      </c>
      <c r="F910" s="35" t="s">
        <v>1259</v>
      </c>
      <c r="G910" s="35">
        <v>1</v>
      </c>
      <c r="H910" s="113">
        <v>60000</v>
      </c>
      <c r="I910" s="35" t="s">
        <v>68</v>
      </c>
      <c r="J910" s="35" t="s">
        <v>64</v>
      </c>
      <c r="K910" s="35"/>
      <c r="L910" s="35" t="s">
        <v>122</v>
      </c>
      <c r="M910" s="117" t="s">
        <v>32</v>
      </c>
      <c r="N910" s="117" t="str">
        <f t="shared" si="5"/>
        <v>Janeiro</v>
      </c>
      <c r="O910" s="8" t="s">
        <v>1260</v>
      </c>
      <c r="P910" s="43">
        <v>46076</v>
      </c>
    </row>
    <row r="911" spans="1:16" ht="167.25" customHeight="1" x14ac:dyDescent="0.25">
      <c r="A911" s="116">
        <v>427</v>
      </c>
      <c r="B911" s="35" t="s">
        <v>33</v>
      </c>
      <c r="C911" s="35" t="s">
        <v>1261</v>
      </c>
      <c r="D911" s="35" t="s">
        <v>19</v>
      </c>
      <c r="E911" s="35" t="s">
        <v>120</v>
      </c>
      <c r="F911" s="35" t="s">
        <v>1262</v>
      </c>
      <c r="G911" s="35">
        <v>1</v>
      </c>
      <c r="H911" s="113">
        <v>7000000</v>
      </c>
      <c r="I911" s="35" t="s">
        <v>68</v>
      </c>
      <c r="J911" s="35" t="s">
        <v>24</v>
      </c>
      <c r="K911" s="35"/>
      <c r="L911" s="35" t="s">
        <v>147</v>
      </c>
      <c r="M911" s="117" t="s">
        <v>33</v>
      </c>
      <c r="N911" s="117" t="str">
        <f t="shared" si="5"/>
        <v>Janeiro</v>
      </c>
      <c r="O911" s="24"/>
      <c r="P911" s="24"/>
    </row>
    <row r="912" spans="1:16" ht="160.5" customHeight="1" x14ac:dyDescent="0.25">
      <c r="A912" s="116">
        <v>428</v>
      </c>
      <c r="B912" s="35" t="s">
        <v>31</v>
      </c>
      <c r="C912" s="35" t="s">
        <v>1263</v>
      </c>
      <c r="D912" s="35" t="s">
        <v>100</v>
      </c>
      <c r="E912" s="35" t="s">
        <v>516</v>
      </c>
      <c r="F912" s="35" t="s">
        <v>1264</v>
      </c>
      <c r="G912" s="35" t="s">
        <v>69</v>
      </c>
      <c r="H912" s="113">
        <v>1300000</v>
      </c>
      <c r="I912" s="35" t="s">
        <v>281</v>
      </c>
      <c r="J912" s="35" t="s">
        <v>24</v>
      </c>
      <c r="K912" s="35"/>
      <c r="L912" s="35" t="s">
        <v>44</v>
      </c>
      <c r="M912" s="117" t="s">
        <v>31</v>
      </c>
      <c r="N912" s="117" t="str">
        <f t="shared" si="5"/>
        <v>Janeiro</v>
      </c>
      <c r="O912" s="8" t="s">
        <v>1265</v>
      </c>
      <c r="P912" s="43">
        <v>46100</v>
      </c>
    </row>
    <row r="913" spans="1:16" ht="88.5" customHeight="1" x14ac:dyDescent="0.25">
      <c r="A913" s="116">
        <v>429</v>
      </c>
      <c r="B913" s="35" t="s">
        <v>35</v>
      </c>
      <c r="C913" s="35" t="s">
        <v>1266</v>
      </c>
      <c r="D913" s="35" t="s">
        <v>19</v>
      </c>
      <c r="E913" s="35" t="s">
        <v>120</v>
      </c>
      <c r="F913" s="35" t="s">
        <v>1267</v>
      </c>
      <c r="G913" s="35">
        <v>1</v>
      </c>
      <c r="H913" s="113">
        <v>25000</v>
      </c>
      <c r="I913" s="35" t="s">
        <v>281</v>
      </c>
      <c r="J913" s="35" t="s">
        <v>64</v>
      </c>
      <c r="K913" s="35"/>
      <c r="L913" s="35" t="s">
        <v>65</v>
      </c>
      <c r="M913" s="117" t="s">
        <v>35</v>
      </c>
      <c r="N913" s="117" t="str">
        <f t="shared" si="5"/>
        <v>Janeiro</v>
      </c>
      <c r="O913" s="8" t="s">
        <v>1268</v>
      </c>
      <c r="P913" s="43">
        <v>46104</v>
      </c>
    </row>
    <row r="914" spans="1:16" ht="50.25" customHeight="1" x14ac:dyDescent="0.25">
      <c r="A914" s="116">
        <v>430</v>
      </c>
      <c r="B914" s="35" t="s">
        <v>30</v>
      </c>
      <c r="C914" s="35" t="s">
        <v>1269</v>
      </c>
      <c r="D914" s="35" t="s">
        <v>19</v>
      </c>
      <c r="E914" s="35" t="s">
        <v>96</v>
      </c>
      <c r="F914" s="35" t="s">
        <v>1270</v>
      </c>
      <c r="G914" s="35">
        <v>12</v>
      </c>
      <c r="H914" s="113">
        <v>32400</v>
      </c>
      <c r="I914" s="35" t="s">
        <v>281</v>
      </c>
      <c r="J914" s="35" t="s">
        <v>24</v>
      </c>
      <c r="K914" s="35"/>
      <c r="L914" s="35" t="s">
        <v>65</v>
      </c>
      <c r="M914" s="117" t="s">
        <v>30</v>
      </c>
      <c r="N914" s="117" t="str">
        <f t="shared" si="5"/>
        <v>Janeiro</v>
      </c>
      <c r="O914" s="34" t="s">
        <v>1271</v>
      </c>
      <c r="P914" s="38">
        <v>46127</v>
      </c>
    </row>
    <row r="915" spans="1:16" ht="111.75" customHeight="1" x14ac:dyDescent="0.25">
      <c r="A915" s="116">
        <v>431</v>
      </c>
      <c r="B915" s="35" t="s">
        <v>17</v>
      </c>
      <c r="C915" s="35" t="s">
        <v>1272</v>
      </c>
      <c r="D915" s="35" t="s">
        <v>19</v>
      </c>
      <c r="E915" s="35" t="s">
        <v>120</v>
      </c>
      <c r="F915" s="35" t="s">
        <v>1273</v>
      </c>
      <c r="G915" s="35">
        <v>1</v>
      </c>
      <c r="H915" s="113">
        <v>0</v>
      </c>
      <c r="I915" s="35" t="s">
        <v>193</v>
      </c>
      <c r="J915" s="35" t="s">
        <v>24</v>
      </c>
      <c r="K915" s="35"/>
      <c r="L915" s="35" t="s">
        <v>541</v>
      </c>
      <c r="M915" s="117" t="s">
        <v>17</v>
      </c>
      <c r="N915" s="117" t="str">
        <f t="shared" si="5"/>
        <v>Fevereiro</v>
      </c>
      <c r="O915" s="8" t="s">
        <v>1274</v>
      </c>
      <c r="P915" s="43" t="s">
        <v>1275</v>
      </c>
    </row>
    <row r="916" spans="1:16" ht="171" customHeight="1" x14ac:dyDescent="0.25">
      <c r="A916" s="116">
        <v>432</v>
      </c>
      <c r="B916" s="35" t="s">
        <v>29</v>
      </c>
      <c r="C916" s="35" t="s">
        <v>1276</v>
      </c>
      <c r="D916" s="35" t="s">
        <v>19</v>
      </c>
      <c r="E916" s="35" t="s">
        <v>120</v>
      </c>
      <c r="F916" s="35" t="s">
        <v>1277</v>
      </c>
      <c r="G916" s="35">
        <v>1</v>
      </c>
      <c r="H916" s="113">
        <v>39500</v>
      </c>
      <c r="I916" s="35" t="s">
        <v>281</v>
      </c>
      <c r="J916" s="35" t="s">
        <v>24</v>
      </c>
      <c r="K916" s="35"/>
      <c r="L916" s="35" t="s">
        <v>65</v>
      </c>
      <c r="M916" s="117" t="s">
        <v>29</v>
      </c>
      <c r="N916" s="117" t="str">
        <f t="shared" si="5"/>
        <v>Janeiro</v>
      </c>
      <c r="O916" s="8" t="s">
        <v>1278</v>
      </c>
      <c r="P916" s="43">
        <v>46101</v>
      </c>
    </row>
    <row r="917" spans="1:16" ht="135" customHeight="1" x14ac:dyDescent="0.25">
      <c r="A917" s="116">
        <v>433</v>
      </c>
      <c r="B917" s="35" t="s">
        <v>35</v>
      </c>
      <c r="C917" s="35" t="s">
        <v>1279</v>
      </c>
      <c r="D917" s="35" t="s">
        <v>40</v>
      </c>
      <c r="E917" s="35" t="s">
        <v>1180</v>
      </c>
      <c r="F917" s="35" t="s">
        <v>1280</v>
      </c>
      <c r="G917" s="35">
        <v>100</v>
      </c>
      <c r="H917" s="113">
        <v>18000</v>
      </c>
      <c r="I917" s="35" t="s">
        <v>68</v>
      </c>
      <c r="J917" s="35" t="s">
        <v>64</v>
      </c>
      <c r="K917" s="35"/>
      <c r="L917" s="35" t="s">
        <v>94</v>
      </c>
      <c r="M917" s="117" t="s">
        <v>35</v>
      </c>
      <c r="N917" s="117" t="str">
        <f t="shared" si="5"/>
        <v>Janeiro</v>
      </c>
      <c r="O917" s="24"/>
      <c r="P917" s="24"/>
    </row>
    <row r="918" spans="1:16" ht="45.75" customHeight="1" x14ac:dyDescent="0.25">
      <c r="A918" s="116">
        <v>434</v>
      </c>
      <c r="B918" s="35" t="s">
        <v>47</v>
      </c>
      <c r="C918" s="35" t="s">
        <v>1281</v>
      </c>
      <c r="D918" s="35" t="s">
        <v>40</v>
      </c>
      <c r="E918" s="35" t="s">
        <v>264</v>
      </c>
      <c r="F918" s="35" t="s">
        <v>1282</v>
      </c>
      <c r="G918" s="35">
        <v>18</v>
      </c>
      <c r="H918" s="113">
        <v>180000</v>
      </c>
      <c r="I918" s="35" t="s">
        <v>68</v>
      </c>
      <c r="J918" s="35" t="s">
        <v>24</v>
      </c>
      <c r="K918" s="35"/>
      <c r="L918" s="35" t="s">
        <v>44</v>
      </c>
      <c r="M918" s="117" t="s">
        <v>47</v>
      </c>
      <c r="N918" s="117" t="str">
        <f t="shared" si="5"/>
        <v>Janeiro</v>
      </c>
      <c r="O918" s="8" t="s">
        <v>1283</v>
      </c>
      <c r="P918" s="43">
        <v>46127</v>
      </c>
    </row>
    <row r="919" spans="1:16" ht="57" customHeight="1" x14ac:dyDescent="0.25">
      <c r="A919" s="116">
        <v>435</v>
      </c>
      <c r="B919" s="35" t="s">
        <v>35</v>
      </c>
      <c r="C919" s="35" t="s">
        <v>1284</v>
      </c>
      <c r="D919" s="35" t="s">
        <v>19</v>
      </c>
      <c r="E919" s="35" t="s">
        <v>1084</v>
      </c>
      <c r="F919" s="35" t="s">
        <v>1285</v>
      </c>
      <c r="G919" s="35">
        <v>1361</v>
      </c>
      <c r="H919" s="113">
        <v>785540</v>
      </c>
      <c r="I919" s="35" t="s">
        <v>281</v>
      </c>
      <c r="J919" s="35" t="s">
        <v>24</v>
      </c>
      <c r="K919" s="35"/>
      <c r="L919" s="35" t="s">
        <v>541</v>
      </c>
      <c r="M919" s="117" t="s">
        <v>35</v>
      </c>
      <c r="N919" s="117" t="str">
        <f t="shared" si="5"/>
        <v>Janeiro</v>
      </c>
      <c r="O919" s="24"/>
      <c r="P919" s="24"/>
    </row>
    <row r="920" spans="1:16" ht="57" customHeight="1" x14ac:dyDescent="0.25">
      <c r="A920" s="116">
        <v>436</v>
      </c>
      <c r="B920" s="35" t="s">
        <v>35</v>
      </c>
      <c r="C920" s="35" t="s">
        <v>1286</v>
      </c>
      <c r="D920" s="35" t="s">
        <v>40</v>
      </c>
      <c r="E920" s="35" t="s">
        <v>1180</v>
      </c>
      <c r="F920" s="35" t="s">
        <v>1287</v>
      </c>
      <c r="G920" s="35">
        <v>1</v>
      </c>
      <c r="H920" s="113">
        <v>300000</v>
      </c>
      <c r="I920" s="35" t="s">
        <v>193</v>
      </c>
      <c r="J920" s="35" t="s">
        <v>24</v>
      </c>
      <c r="K920" s="35"/>
      <c r="L920" s="35" t="s">
        <v>65</v>
      </c>
      <c r="M920" s="117" t="s">
        <v>35</v>
      </c>
      <c r="N920" s="117" t="str">
        <f t="shared" si="5"/>
        <v>Fevereiro</v>
      </c>
      <c r="O920" s="24"/>
      <c r="P920" s="24"/>
    </row>
    <row r="921" spans="1:16" ht="117" customHeight="1" x14ac:dyDescent="0.25">
      <c r="A921" s="116">
        <v>437</v>
      </c>
      <c r="B921" s="35" t="s">
        <v>47</v>
      </c>
      <c r="C921" s="35" t="s">
        <v>1288</v>
      </c>
      <c r="D921" s="35" t="s">
        <v>40</v>
      </c>
      <c r="E921" s="35" t="s">
        <v>219</v>
      </c>
      <c r="F921" s="35" t="s">
        <v>1289</v>
      </c>
      <c r="G921" s="35">
        <v>352</v>
      </c>
      <c r="H921" s="113">
        <v>45000</v>
      </c>
      <c r="I921" s="35" t="s">
        <v>68</v>
      </c>
      <c r="J921" s="35" t="s">
        <v>24</v>
      </c>
      <c r="K921" s="35"/>
      <c r="L921" s="35" t="s">
        <v>94</v>
      </c>
      <c r="M921" s="117" t="s">
        <v>47</v>
      </c>
      <c r="N921" s="117" t="str">
        <f t="shared" si="5"/>
        <v>Janeiro</v>
      </c>
      <c r="O921" s="34" t="s">
        <v>1290</v>
      </c>
      <c r="P921" s="38">
        <v>46113</v>
      </c>
    </row>
    <row r="922" spans="1:16" ht="165.75" customHeight="1" x14ac:dyDescent="0.25">
      <c r="A922" s="116">
        <v>438</v>
      </c>
      <c r="B922" s="35" t="s">
        <v>17</v>
      </c>
      <c r="C922" s="35" t="s">
        <v>1291</v>
      </c>
      <c r="D922" s="35" t="s">
        <v>40</v>
      </c>
      <c r="E922" s="35" t="s">
        <v>219</v>
      </c>
      <c r="F922" s="35" t="s">
        <v>1292</v>
      </c>
      <c r="G922" s="35">
        <v>3</v>
      </c>
      <c r="H922" s="113">
        <v>639.99</v>
      </c>
      <c r="I922" s="35" t="s">
        <v>68</v>
      </c>
      <c r="J922" s="35" t="s">
        <v>24</v>
      </c>
      <c r="K922" s="35"/>
      <c r="L922" s="35" t="s">
        <v>84</v>
      </c>
      <c r="M922" s="117" t="s">
        <v>17</v>
      </c>
      <c r="N922" s="117" t="str">
        <f t="shared" si="5"/>
        <v>Janeiro</v>
      </c>
      <c r="O922" s="8" t="s">
        <v>1293</v>
      </c>
      <c r="P922" s="43">
        <v>46111</v>
      </c>
    </row>
    <row r="923" spans="1:16" ht="130.5" customHeight="1" x14ac:dyDescent="0.25">
      <c r="A923" s="116">
        <v>439</v>
      </c>
      <c r="B923" s="35" t="s">
        <v>31</v>
      </c>
      <c r="C923" s="35" t="s">
        <v>1294</v>
      </c>
      <c r="D923" s="35" t="s">
        <v>19</v>
      </c>
      <c r="E923" s="35" t="s">
        <v>586</v>
      </c>
      <c r="F923" s="35" t="s">
        <v>615</v>
      </c>
      <c r="G923" s="35">
        <v>1</v>
      </c>
      <c r="H923" s="113">
        <v>0</v>
      </c>
      <c r="I923" s="35" t="s">
        <v>281</v>
      </c>
      <c r="J923" s="35" t="s">
        <v>24</v>
      </c>
      <c r="K923" s="35"/>
      <c r="L923" s="35" t="s">
        <v>147</v>
      </c>
      <c r="M923" s="117" t="s">
        <v>31</v>
      </c>
      <c r="N923" s="117" t="str">
        <f t="shared" si="5"/>
        <v>Janeiro</v>
      </c>
      <c r="O923" s="34" t="s">
        <v>1295</v>
      </c>
      <c r="P923" s="38">
        <v>46127</v>
      </c>
    </row>
    <row r="924" spans="1:16" ht="171.75" customHeight="1" x14ac:dyDescent="0.25">
      <c r="A924" s="116">
        <v>440</v>
      </c>
      <c r="B924" s="35" t="s">
        <v>31</v>
      </c>
      <c r="C924" s="35" t="s">
        <v>1296</v>
      </c>
      <c r="D924" s="35" t="s">
        <v>19</v>
      </c>
      <c r="E924" s="35" t="s">
        <v>120</v>
      </c>
      <c r="F924" s="35" t="s">
        <v>1297</v>
      </c>
      <c r="G924" s="35">
        <v>1</v>
      </c>
      <c r="H924" s="113">
        <v>80000</v>
      </c>
      <c r="I924" s="35" t="s">
        <v>281</v>
      </c>
      <c r="J924" s="35" t="s">
        <v>24</v>
      </c>
      <c r="K924" s="35"/>
      <c r="L924" s="35" t="s">
        <v>65</v>
      </c>
      <c r="M924" s="117" t="s">
        <v>31</v>
      </c>
      <c r="N924" s="117" t="str">
        <f t="shared" si="5"/>
        <v>Janeiro</v>
      </c>
      <c r="O924" s="8" t="s">
        <v>1298</v>
      </c>
      <c r="P924" s="43">
        <v>46135</v>
      </c>
    </row>
    <row r="925" spans="1:16" ht="88.5" customHeight="1" x14ac:dyDescent="0.25">
      <c r="A925" s="116">
        <v>441</v>
      </c>
      <c r="B925" s="35" t="s">
        <v>29</v>
      </c>
      <c r="C925" s="35" t="s">
        <v>1299</v>
      </c>
      <c r="D925" s="35" t="s">
        <v>40</v>
      </c>
      <c r="E925" s="35" t="s">
        <v>1033</v>
      </c>
      <c r="F925" s="35" t="s">
        <v>1300</v>
      </c>
      <c r="G925" s="35" t="s">
        <v>69</v>
      </c>
      <c r="H925" s="113">
        <v>200000</v>
      </c>
      <c r="I925" s="35" t="s">
        <v>172</v>
      </c>
      <c r="J925" s="35" t="s">
        <v>24</v>
      </c>
      <c r="K925" s="35"/>
      <c r="L925" s="35" t="s">
        <v>94</v>
      </c>
      <c r="M925" s="117" t="s">
        <v>29</v>
      </c>
      <c r="N925" s="117" t="str">
        <f t="shared" si="5"/>
        <v>Maio</v>
      </c>
      <c r="O925" s="24"/>
      <c r="P925" s="24"/>
    </row>
    <row r="926" spans="1:16" ht="64.5" customHeight="1" x14ac:dyDescent="0.25">
      <c r="A926" s="116">
        <v>442</v>
      </c>
      <c r="B926" s="35" t="s">
        <v>30</v>
      </c>
      <c r="C926" s="35" t="s">
        <v>1301</v>
      </c>
      <c r="D926" s="35" t="s">
        <v>144</v>
      </c>
      <c r="E926" s="35" t="s">
        <v>415</v>
      </c>
      <c r="F926" s="35" t="s">
        <v>1204</v>
      </c>
      <c r="G926" s="35">
        <v>1</v>
      </c>
      <c r="H926" s="113">
        <v>931125.2</v>
      </c>
      <c r="I926" s="35" t="s">
        <v>281</v>
      </c>
      <c r="J926" s="35" t="s">
        <v>24</v>
      </c>
      <c r="K926" s="35"/>
      <c r="L926" s="35" t="s">
        <v>147</v>
      </c>
      <c r="M926" s="117" t="s">
        <v>30</v>
      </c>
      <c r="N926" s="117" t="str">
        <f t="shared" si="5"/>
        <v>Janeiro</v>
      </c>
      <c r="O926" s="34" t="s">
        <v>1302</v>
      </c>
      <c r="P926" s="38">
        <v>46127</v>
      </c>
    </row>
    <row r="927" spans="1:16" ht="64.5" customHeight="1" x14ac:dyDescent="0.25">
      <c r="A927" s="116">
        <v>443</v>
      </c>
      <c r="B927" s="35" t="s">
        <v>35</v>
      </c>
      <c r="C927" s="35" t="s">
        <v>1303</v>
      </c>
      <c r="D927" s="35" t="s">
        <v>149</v>
      </c>
      <c r="E927" s="35" t="s">
        <v>163</v>
      </c>
      <c r="F927" s="35" t="s">
        <v>1304</v>
      </c>
      <c r="G927" s="35">
        <v>1</v>
      </c>
      <c r="H927" s="113">
        <v>500000</v>
      </c>
      <c r="I927" s="35" t="s">
        <v>193</v>
      </c>
      <c r="J927" s="35" t="s">
        <v>24</v>
      </c>
      <c r="K927" s="35"/>
      <c r="L927" s="35" t="s">
        <v>94</v>
      </c>
      <c r="M927" s="117" t="s">
        <v>35</v>
      </c>
      <c r="N927" s="117" t="str">
        <f t="shared" si="5"/>
        <v>Fevereiro</v>
      </c>
      <c r="O927" s="24"/>
      <c r="P927" s="24"/>
    </row>
    <row r="928" spans="1:16" ht="129" customHeight="1" x14ac:dyDescent="0.25">
      <c r="A928" s="116">
        <v>444</v>
      </c>
      <c r="B928" s="35" t="s">
        <v>34</v>
      </c>
      <c r="C928" s="35" t="s">
        <v>1305</v>
      </c>
      <c r="D928" s="35" t="s">
        <v>19</v>
      </c>
      <c r="E928" s="35" t="s">
        <v>120</v>
      </c>
      <c r="F928" s="35" t="s">
        <v>1306</v>
      </c>
      <c r="G928" s="35">
        <v>1</v>
      </c>
      <c r="H928" s="113">
        <v>79900</v>
      </c>
      <c r="I928" s="35" t="s">
        <v>281</v>
      </c>
      <c r="J928" s="35" t="s">
        <v>24</v>
      </c>
      <c r="K928" s="35"/>
      <c r="L928" s="35" t="s">
        <v>65</v>
      </c>
      <c r="M928" s="117" t="s">
        <v>34</v>
      </c>
      <c r="N928" s="117" t="str">
        <f t="shared" si="5"/>
        <v>Janeiro</v>
      </c>
      <c r="O928" s="8" t="s">
        <v>1307</v>
      </c>
      <c r="P928" s="43">
        <v>46136</v>
      </c>
    </row>
    <row r="929" spans="1:16" ht="144.75" customHeight="1" x14ac:dyDescent="0.25">
      <c r="A929" s="116">
        <v>445</v>
      </c>
      <c r="B929" s="35" t="s">
        <v>17</v>
      </c>
      <c r="C929" s="35" t="s">
        <v>1308</v>
      </c>
      <c r="D929" s="35" t="s">
        <v>19</v>
      </c>
      <c r="E929" s="35" t="s">
        <v>88</v>
      </c>
      <c r="F929" s="35" t="s">
        <v>1309</v>
      </c>
      <c r="G929" s="35">
        <v>1</v>
      </c>
      <c r="H929" s="113">
        <v>42000</v>
      </c>
      <c r="I929" s="35" t="s">
        <v>193</v>
      </c>
      <c r="J929" s="35" t="s">
        <v>24</v>
      </c>
      <c r="K929" s="35"/>
      <c r="L929" s="35" t="s">
        <v>94</v>
      </c>
      <c r="M929" s="117" t="s">
        <v>17</v>
      </c>
      <c r="N929" s="117" t="str">
        <f t="shared" si="5"/>
        <v>Fevereiro</v>
      </c>
      <c r="O929" s="8" t="s">
        <v>1310</v>
      </c>
      <c r="P929" s="43">
        <v>46134</v>
      </c>
    </row>
    <row r="930" spans="1:16" ht="249" customHeight="1" x14ac:dyDescent="0.25">
      <c r="A930" s="116">
        <v>446</v>
      </c>
      <c r="B930" s="35" t="s">
        <v>29</v>
      </c>
      <c r="C930" s="35" t="s">
        <v>1311</v>
      </c>
      <c r="D930" s="35" t="s">
        <v>300</v>
      </c>
      <c r="E930" s="35" t="s">
        <v>485</v>
      </c>
      <c r="F930" s="35" t="s">
        <v>1312</v>
      </c>
      <c r="G930" s="35">
        <v>1</v>
      </c>
      <c r="H930" s="113">
        <v>300000</v>
      </c>
      <c r="I930" s="35" t="s">
        <v>281</v>
      </c>
      <c r="J930" s="35" t="s">
        <v>64</v>
      </c>
      <c r="K930" s="35"/>
      <c r="L930" s="35" t="s">
        <v>84</v>
      </c>
      <c r="M930" s="117" t="s">
        <v>29</v>
      </c>
      <c r="N930" s="117" t="str">
        <f t="shared" si="5"/>
        <v>Janeiro</v>
      </c>
      <c r="O930" s="8" t="s">
        <v>1313</v>
      </c>
      <c r="P930" s="43">
        <v>46136</v>
      </c>
    </row>
    <row r="931" spans="1:16" x14ac:dyDescent="0.25">
      <c r="A931" s="122" t="s">
        <v>1314</v>
      </c>
      <c r="B931" s="123"/>
      <c r="C931" s="123"/>
      <c r="D931" s="123"/>
      <c r="E931" s="123"/>
      <c r="F931" s="123"/>
      <c r="G931" s="123"/>
      <c r="H931" s="124">
        <f>SUM(H3:H930)</f>
        <v>281365505.13999993</v>
      </c>
      <c r="I931" s="123"/>
      <c r="J931" s="123"/>
      <c r="K931" s="123"/>
      <c r="L931" s="123"/>
      <c r="M931" s="125"/>
      <c r="N931" s="125"/>
      <c r="O931" s="24"/>
      <c r="P931" s="24"/>
    </row>
  </sheetData>
  <autoFilter ref="B1:B931"/>
  <mergeCells count="1518">
    <mergeCell ref="K906:K907"/>
    <mergeCell ref="L906:L907"/>
    <mergeCell ref="M906:M907"/>
    <mergeCell ref="N906:N907"/>
    <mergeCell ref="O906:O907"/>
    <mergeCell ref="P906:P907"/>
    <mergeCell ref="P813:P816"/>
    <mergeCell ref="I814:I815"/>
    <mergeCell ref="J814:J816"/>
    <mergeCell ref="N814:N815"/>
    <mergeCell ref="A906:A907"/>
    <mergeCell ref="C906:C907"/>
    <mergeCell ref="D906:D907"/>
    <mergeCell ref="E906:E907"/>
    <mergeCell ref="I906:I907"/>
    <mergeCell ref="J906:J907"/>
    <mergeCell ref="P785:P786"/>
    <mergeCell ref="A813:A816"/>
    <mergeCell ref="C813:C816"/>
    <mergeCell ref="D813:D816"/>
    <mergeCell ref="E813:E816"/>
    <mergeCell ref="G813:G816"/>
    <mergeCell ref="K813:K816"/>
    <mergeCell ref="L813:L816"/>
    <mergeCell ref="M813:M816"/>
    <mergeCell ref="O813:O816"/>
    <mergeCell ref="G785:G786"/>
    <mergeCell ref="J785:J786"/>
    <mergeCell ref="K785:K786"/>
    <mergeCell ref="L785:L786"/>
    <mergeCell ref="M785:M786"/>
    <mergeCell ref="O785:O786"/>
    <mergeCell ref="K778:K780"/>
    <mergeCell ref="L778:L780"/>
    <mergeCell ref="M778:M780"/>
    <mergeCell ref="O778:O780"/>
    <mergeCell ref="P778:P780"/>
    <mergeCell ref="A785:A786"/>
    <mergeCell ref="C785:C786"/>
    <mergeCell ref="D785:D786"/>
    <mergeCell ref="E785:E786"/>
    <mergeCell ref="F785:F786"/>
    <mergeCell ref="M768:M769"/>
    <mergeCell ref="N768:N769"/>
    <mergeCell ref="O768:O769"/>
    <mergeCell ref="P768:P769"/>
    <mergeCell ref="A778:A780"/>
    <mergeCell ref="C778:C780"/>
    <mergeCell ref="D778:D780"/>
    <mergeCell ref="E778:E780"/>
    <mergeCell ref="G778:G780"/>
    <mergeCell ref="J778:J780"/>
    <mergeCell ref="P766:P767"/>
    <mergeCell ref="A768:A769"/>
    <mergeCell ref="C768:C769"/>
    <mergeCell ref="D768:D769"/>
    <mergeCell ref="E768:E769"/>
    <mergeCell ref="G768:G769"/>
    <mergeCell ref="I768:I769"/>
    <mergeCell ref="J768:J769"/>
    <mergeCell ref="K768:K769"/>
    <mergeCell ref="L768:L769"/>
    <mergeCell ref="J766:J767"/>
    <mergeCell ref="K766:K767"/>
    <mergeCell ref="L766:L767"/>
    <mergeCell ref="M766:M767"/>
    <mergeCell ref="N766:N767"/>
    <mergeCell ref="O766:O767"/>
    <mergeCell ref="M763:M764"/>
    <mergeCell ref="N763:N764"/>
    <mergeCell ref="O763:O764"/>
    <mergeCell ref="P763:P764"/>
    <mergeCell ref="A766:A767"/>
    <mergeCell ref="C766:C767"/>
    <mergeCell ref="D766:D767"/>
    <mergeCell ref="E766:E767"/>
    <mergeCell ref="G766:G767"/>
    <mergeCell ref="I766:I767"/>
    <mergeCell ref="P760:P761"/>
    <mergeCell ref="A763:A764"/>
    <mergeCell ref="C763:C764"/>
    <mergeCell ref="D763:D764"/>
    <mergeCell ref="E763:E764"/>
    <mergeCell ref="G763:G764"/>
    <mergeCell ref="I763:I764"/>
    <mergeCell ref="J763:J764"/>
    <mergeCell ref="K763:K764"/>
    <mergeCell ref="L763:L764"/>
    <mergeCell ref="K758:K759"/>
    <mergeCell ref="L758:L759"/>
    <mergeCell ref="M758:M759"/>
    <mergeCell ref="O758:O759"/>
    <mergeCell ref="P758:P759"/>
    <mergeCell ref="A760:A761"/>
    <mergeCell ref="C760:C761"/>
    <mergeCell ref="D760:D761"/>
    <mergeCell ref="E760:E761"/>
    <mergeCell ref="O760:O761"/>
    <mergeCell ref="M754:M756"/>
    <mergeCell ref="N754:N756"/>
    <mergeCell ref="O754:O756"/>
    <mergeCell ref="P754:P756"/>
    <mergeCell ref="A758:A759"/>
    <mergeCell ref="C758:C759"/>
    <mergeCell ref="D758:D759"/>
    <mergeCell ref="E758:E759"/>
    <mergeCell ref="G758:G759"/>
    <mergeCell ref="J758:J759"/>
    <mergeCell ref="L740:L742"/>
    <mergeCell ref="A754:A756"/>
    <mergeCell ref="C754:C756"/>
    <mergeCell ref="D754:D756"/>
    <mergeCell ref="E754:E756"/>
    <mergeCell ref="I754:I756"/>
    <mergeCell ref="J754:J756"/>
    <mergeCell ref="K754:K756"/>
    <mergeCell ref="L754:L756"/>
    <mergeCell ref="L738:L739"/>
    <mergeCell ref="M738:M739"/>
    <mergeCell ref="O738:O739"/>
    <mergeCell ref="P738:P739"/>
    <mergeCell ref="A740:A742"/>
    <mergeCell ref="C740:C742"/>
    <mergeCell ref="D740:D742"/>
    <mergeCell ref="E740:E742"/>
    <mergeCell ref="J740:J742"/>
    <mergeCell ref="K740:K742"/>
    <mergeCell ref="L731:L733"/>
    <mergeCell ref="M731:M733"/>
    <mergeCell ref="O731:O733"/>
    <mergeCell ref="P731:P733"/>
    <mergeCell ref="A738:A739"/>
    <mergeCell ref="C738:C739"/>
    <mergeCell ref="D738:D739"/>
    <mergeCell ref="E738:E739"/>
    <mergeCell ref="J738:J739"/>
    <mergeCell ref="K738:K739"/>
    <mergeCell ref="A731:A733"/>
    <mergeCell ref="C731:C733"/>
    <mergeCell ref="D731:D733"/>
    <mergeCell ref="E731:E733"/>
    <mergeCell ref="J731:J733"/>
    <mergeCell ref="K731:K733"/>
    <mergeCell ref="K707:K711"/>
    <mergeCell ref="L707:L711"/>
    <mergeCell ref="M707:M711"/>
    <mergeCell ref="N707:N711"/>
    <mergeCell ref="O707:O711"/>
    <mergeCell ref="P707:P711"/>
    <mergeCell ref="N703:N704"/>
    <mergeCell ref="O703:O704"/>
    <mergeCell ref="P703:P704"/>
    <mergeCell ref="A707:A711"/>
    <mergeCell ref="C707:C711"/>
    <mergeCell ref="D707:D711"/>
    <mergeCell ref="E707:E711"/>
    <mergeCell ref="F707:F711"/>
    <mergeCell ref="I707:I711"/>
    <mergeCell ref="J707:J711"/>
    <mergeCell ref="O695:O696"/>
    <mergeCell ref="P695:P696"/>
    <mergeCell ref="A703:A704"/>
    <mergeCell ref="C703:C704"/>
    <mergeCell ref="D703:D704"/>
    <mergeCell ref="E703:E704"/>
    <mergeCell ref="I703:I704"/>
    <mergeCell ref="J703:J704"/>
    <mergeCell ref="K703:K704"/>
    <mergeCell ref="M703:M704"/>
    <mergeCell ref="I695:I696"/>
    <mergeCell ref="J695:J696"/>
    <mergeCell ref="K695:K696"/>
    <mergeCell ref="L695:L696"/>
    <mergeCell ref="M695:M696"/>
    <mergeCell ref="N695:N696"/>
    <mergeCell ref="O691:O693"/>
    <mergeCell ref="P691:P693"/>
    <mergeCell ref="F692:F693"/>
    <mergeCell ref="I692:I693"/>
    <mergeCell ref="N692:N693"/>
    <mergeCell ref="A695:A696"/>
    <mergeCell ref="C695:C696"/>
    <mergeCell ref="D695:D696"/>
    <mergeCell ref="E695:E696"/>
    <mergeCell ref="F695:F696"/>
    <mergeCell ref="O676:O677"/>
    <mergeCell ref="P676:P677"/>
    <mergeCell ref="A691:A693"/>
    <mergeCell ref="C691:C693"/>
    <mergeCell ref="D691:D693"/>
    <mergeCell ref="E691:E693"/>
    <mergeCell ref="J691:J692"/>
    <mergeCell ref="K691:K693"/>
    <mergeCell ref="L691:L693"/>
    <mergeCell ref="M691:M693"/>
    <mergeCell ref="I676:I677"/>
    <mergeCell ref="J676:J677"/>
    <mergeCell ref="K676:K677"/>
    <mergeCell ref="L676:L677"/>
    <mergeCell ref="M676:M677"/>
    <mergeCell ref="N676:N677"/>
    <mergeCell ref="K671:K674"/>
    <mergeCell ref="L671:L674"/>
    <mergeCell ref="M671:M674"/>
    <mergeCell ref="O671:O674"/>
    <mergeCell ref="P671:P674"/>
    <mergeCell ref="A676:A677"/>
    <mergeCell ref="C676:C677"/>
    <mergeCell ref="D676:D677"/>
    <mergeCell ref="E676:E677"/>
    <mergeCell ref="F676:F677"/>
    <mergeCell ref="A671:A674"/>
    <mergeCell ref="C671:C674"/>
    <mergeCell ref="D671:D674"/>
    <mergeCell ref="E671:E674"/>
    <mergeCell ref="F671:F674"/>
    <mergeCell ref="J671:J674"/>
    <mergeCell ref="J667:J668"/>
    <mergeCell ref="K667:K668"/>
    <mergeCell ref="L667:L668"/>
    <mergeCell ref="N667:N668"/>
    <mergeCell ref="O667:O668"/>
    <mergeCell ref="P667:P668"/>
    <mergeCell ref="L663:L664"/>
    <mergeCell ref="M663:M664"/>
    <mergeCell ref="O663:O664"/>
    <mergeCell ref="P663:P664"/>
    <mergeCell ref="A667:A668"/>
    <mergeCell ref="C667:C668"/>
    <mergeCell ref="D667:D668"/>
    <mergeCell ref="E667:E668"/>
    <mergeCell ref="G667:G668"/>
    <mergeCell ref="I667:I668"/>
    <mergeCell ref="M657:M661"/>
    <mergeCell ref="N657:N661"/>
    <mergeCell ref="O657:O661"/>
    <mergeCell ref="P657:P661"/>
    <mergeCell ref="G658:G659"/>
    <mergeCell ref="A663:A664"/>
    <mergeCell ref="C663:C664"/>
    <mergeCell ref="D663:D664"/>
    <mergeCell ref="E663:E664"/>
    <mergeCell ref="K663:K664"/>
    <mergeCell ref="O653:O654"/>
    <mergeCell ref="P653:P654"/>
    <mergeCell ref="A657:A661"/>
    <mergeCell ref="C657:C661"/>
    <mergeCell ref="D657:D661"/>
    <mergeCell ref="E657:E661"/>
    <mergeCell ref="I657:I661"/>
    <mergeCell ref="J657:J661"/>
    <mergeCell ref="K657:K661"/>
    <mergeCell ref="L657:L661"/>
    <mergeCell ref="P651:P652"/>
    <mergeCell ref="A653:A654"/>
    <mergeCell ref="C653:C654"/>
    <mergeCell ref="D653:D654"/>
    <mergeCell ref="E653:E654"/>
    <mergeCell ref="F653:F654"/>
    <mergeCell ref="J653:J654"/>
    <mergeCell ref="K653:K654"/>
    <mergeCell ref="L653:L654"/>
    <mergeCell ref="M653:M654"/>
    <mergeCell ref="G651:G652"/>
    <mergeCell ref="J651:J652"/>
    <mergeCell ref="K651:K652"/>
    <mergeCell ref="L651:L652"/>
    <mergeCell ref="M651:M652"/>
    <mergeCell ref="O651:O652"/>
    <mergeCell ref="K644:K645"/>
    <mergeCell ref="L644:L645"/>
    <mergeCell ref="M644:M645"/>
    <mergeCell ref="O644:O645"/>
    <mergeCell ref="P644:P645"/>
    <mergeCell ref="A651:A652"/>
    <mergeCell ref="C651:C652"/>
    <mergeCell ref="D651:D652"/>
    <mergeCell ref="E651:E652"/>
    <mergeCell ref="F651:F652"/>
    <mergeCell ref="A644:A645"/>
    <mergeCell ref="C644:C645"/>
    <mergeCell ref="D644:D645"/>
    <mergeCell ref="E644:E645"/>
    <mergeCell ref="F644:F645"/>
    <mergeCell ref="J644:J645"/>
    <mergeCell ref="G635:G639"/>
    <mergeCell ref="K635:K639"/>
    <mergeCell ref="L635:L639"/>
    <mergeCell ref="O635:O639"/>
    <mergeCell ref="P635:P639"/>
    <mergeCell ref="J636:J639"/>
    <mergeCell ref="L632:L634"/>
    <mergeCell ref="M632:M634"/>
    <mergeCell ref="N632:N634"/>
    <mergeCell ref="O632:O634"/>
    <mergeCell ref="P632:P634"/>
    <mergeCell ref="A635:A639"/>
    <mergeCell ref="C635:C639"/>
    <mergeCell ref="D635:D639"/>
    <mergeCell ref="E635:E639"/>
    <mergeCell ref="F635:F639"/>
    <mergeCell ref="O630:O631"/>
    <mergeCell ref="P630:P631"/>
    <mergeCell ref="A632:A634"/>
    <mergeCell ref="C632:C634"/>
    <mergeCell ref="D632:D634"/>
    <mergeCell ref="E632:E634"/>
    <mergeCell ref="F632:F634"/>
    <mergeCell ref="I632:I634"/>
    <mergeCell ref="J632:J634"/>
    <mergeCell ref="K632:K634"/>
    <mergeCell ref="I630:I631"/>
    <mergeCell ref="J630:J631"/>
    <mergeCell ref="K630:K631"/>
    <mergeCell ref="L630:L631"/>
    <mergeCell ref="M630:M631"/>
    <mergeCell ref="N630:N631"/>
    <mergeCell ref="L625:L628"/>
    <mergeCell ref="M625:M628"/>
    <mergeCell ref="N625:N628"/>
    <mergeCell ref="O625:O628"/>
    <mergeCell ref="P625:P628"/>
    <mergeCell ref="A630:A631"/>
    <mergeCell ref="C630:C631"/>
    <mergeCell ref="D630:D631"/>
    <mergeCell ref="E630:E631"/>
    <mergeCell ref="F630:F631"/>
    <mergeCell ref="O623:O624"/>
    <mergeCell ref="P623:P624"/>
    <mergeCell ref="A625:A628"/>
    <mergeCell ref="C625:C628"/>
    <mergeCell ref="D625:D628"/>
    <mergeCell ref="E625:E628"/>
    <mergeCell ref="F625:F628"/>
    <mergeCell ref="I625:I628"/>
    <mergeCell ref="J625:J628"/>
    <mergeCell ref="K625:K628"/>
    <mergeCell ref="I623:I624"/>
    <mergeCell ref="J623:J624"/>
    <mergeCell ref="K623:K624"/>
    <mergeCell ref="L623:L624"/>
    <mergeCell ref="M623:M624"/>
    <mergeCell ref="N623:N624"/>
    <mergeCell ref="L617:L618"/>
    <mergeCell ref="M617:M618"/>
    <mergeCell ref="N617:N618"/>
    <mergeCell ref="O617:O618"/>
    <mergeCell ref="P617:P618"/>
    <mergeCell ref="A623:A624"/>
    <mergeCell ref="C623:C624"/>
    <mergeCell ref="D623:D624"/>
    <mergeCell ref="E623:E624"/>
    <mergeCell ref="F623:F624"/>
    <mergeCell ref="P608:P609"/>
    <mergeCell ref="A617:A618"/>
    <mergeCell ref="C617:C618"/>
    <mergeCell ref="D617:D618"/>
    <mergeCell ref="E617:E618"/>
    <mergeCell ref="F617:F618"/>
    <mergeCell ref="G617:G618"/>
    <mergeCell ref="I617:I618"/>
    <mergeCell ref="J617:J618"/>
    <mergeCell ref="K617:K618"/>
    <mergeCell ref="N603:N604"/>
    <mergeCell ref="O603:O604"/>
    <mergeCell ref="P603:P604"/>
    <mergeCell ref="A608:A609"/>
    <mergeCell ref="C608:C609"/>
    <mergeCell ref="D608:D609"/>
    <mergeCell ref="E608:E609"/>
    <mergeCell ref="L608:L609"/>
    <mergeCell ref="M608:M609"/>
    <mergeCell ref="O608:O609"/>
    <mergeCell ref="P600:P601"/>
    <mergeCell ref="A603:A604"/>
    <mergeCell ref="C603:C604"/>
    <mergeCell ref="D603:D604"/>
    <mergeCell ref="E603:E604"/>
    <mergeCell ref="F603:F604"/>
    <mergeCell ref="J603:J604"/>
    <mergeCell ref="K603:K604"/>
    <mergeCell ref="L603:L604"/>
    <mergeCell ref="M603:M604"/>
    <mergeCell ref="J600:J601"/>
    <mergeCell ref="K600:K601"/>
    <mergeCell ref="L600:L601"/>
    <mergeCell ref="M600:M601"/>
    <mergeCell ref="N600:N601"/>
    <mergeCell ref="O600:O601"/>
    <mergeCell ref="N598:N599"/>
    <mergeCell ref="O598:O599"/>
    <mergeCell ref="P598:P599"/>
    <mergeCell ref="A600:A601"/>
    <mergeCell ref="C600:C601"/>
    <mergeCell ref="D600:D601"/>
    <mergeCell ref="E600:E601"/>
    <mergeCell ref="F600:F601"/>
    <mergeCell ref="G600:G601"/>
    <mergeCell ref="I600:I601"/>
    <mergeCell ref="G598:G599"/>
    <mergeCell ref="I598:I599"/>
    <mergeCell ref="J598:J599"/>
    <mergeCell ref="K598:K599"/>
    <mergeCell ref="L598:L599"/>
    <mergeCell ref="M598:M599"/>
    <mergeCell ref="L590:L592"/>
    <mergeCell ref="M590:M592"/>
    <mergeCell ref="N590:N592"/>
    <mergeCell ref="O590:O592"/>
    <mergeCell ref="P590:P592"/>
    <mergeCell ref="A598:A599"/>
    <mergeCell ref="C598:C599"/>
    <mergeCell ref="D598:D599"/>
    <mergeCell ref="E598:E599"/>
    <mergeCell ref="F598:F599"/>
    <mergeCell ref="N576:N577"/>
    <mergeCell ref="O576:O577"/>
    <mergeCell ref="P576:P577"/>
    <mergeCell ref="A590:A592"/>
    <mergeCell ref="C590:C592"/>
    <mergeCell ref="D590:D592"/>
    <mergeCell ref="E590:E592"/>
    <mergeCell ref="I590:I592"/>
    <mergeCell ref="J590:J592"/>
    <mergeCell ref="K590:K592"/>
    <mergeCell ref="P572:P573"/>
    <mergeCell ref="A576:A577"/>
    <mergeCell ref="C576:C577"/>
    <mergeCell ref="D576:D577"/>
    <mergeCell ref="E576:E577"/>
    <mergeCell ref="I576:I577"/>
    <mergeCell ref="J576:J577"/>
    <mergeCell ref="K576:K577"/>
    <mergeCell ref="L576:L577"/>
    <mergeCell ref="M576:M577"/>
    <mergeCell ref="J572:J573"/>
    <mergeCell ref="K572:K573"/>
    <mergeCell ref="L572:L573"/>
    <mergeCell ref="M572:M573"/>
    <mergeCell ref="N572:N573"/>
    <mergeCell ref="O572:O573"/>
    <mergeCell ref="A572:A573"/>
    <mergeCell ref="C572:C573"/>
    <mergeCell ref="D572:D573"/>
    <mergeCell ref="E572:E573"/>
    <mergeCell ref="F572:F573"/>
    <mergeCell ref="I572:I573"/>
    <mergeCell ref="M546:M549"/>
    <mergeCell ref="N546:N549"/>
    <mergeCell ref="O546:O549"/>
    <mergeCell ref="P546:P549"/>
    <mergeCell ref="G548:G549"/>
    <mergeCell ref="A562:A563"/>
    <mergeCell ref="C562:C563"/>
    <mergeCell ref="D562:D563"/>
    <mergeCell ref="E562:E563"/>
    <mergeCell ref="P543:P545"/>
    <mergeCell ref="A546:A549"/>
    <mergeCell ref="C546:C549"/>
    <mergeCell ref="D546:D549"/>
    <mergeCell ref="E546:E549"/>
    <mergeCell ref="F546:F549"/>
    <mergeCell ref="I546:I549"/>
    <mergeCell ref="J546:J549"/>
    <mergeCell ref="K546:K549"/>
    <mergeCell ref="L546:L549"/>
    <mergeCell ref="I543:I545"/>
    <mergeCell ref="J543:J545"/>
    <mergeCell ref="K543:K545"/>
    <mergeCell ref="L543:L545"/>
    <mergeCell ref="N543:N545"/>
    <mergeCell ref="O543:O545"/>
    <mergeCell ref="A543:A545"/>
    <mergeCell ref="C543:C545"/>
    <mergeCell ref="D543:D545"/>
    <mergeCell ref="E543:E545"/>
    <mergeCell ref="F543:F544"/>
    <mergeCell ref="G543:G545"/>
    <mergeCell ref="J540:J542"/>
    <mergeCell ref="K540:K542"/>
    <mergeCell ref="L540:L542"/>
    <mergeCell ref="N540:N542"/>
    <mergeCell ref="O540:O542"/>
    <mergeCell ref="P540:P542"/>
    <mergeCell ref="I538:I539"/>
    <mergeCell ref="A540:A542"/>
    <mergeCell ref="C540:C542"/>
    <mergeCell ref="D540:D542"/>
    <mergeCell ref="E540:E542"/>
    <mergeCell ref="F540:F541"/>
    <mergeCell ref="G540:G542"/>
    <mergeCell ref="I540:I542"/>
    <mergeCell ref="K535:K539"/>
    <mergeCell ref="L535:L539"/>
    <mergeCell ref="M535:M539"/>
    <mergeCell ref="N535:N537"/>
    <mergeCell ref="O535:O539"/>
    <mergeCell ref="P535:P539"/>
    <mergeCell ref="M532:M534"/>
    <mergeCell ref="O532:O534"/>
    <mergeCell ref="P532:P534"/>
    <mergeCell ref="A535:A539"/>
    <mergeCell ref="C535:C539"/>
    <mergeCell ref="D535:D539"/>
    <mergeCell ref="E535:E539"/>
    <mergeCell ref="F535:F538"/>
    <mergeCell ref="I535:I537"/>
    <mergeCell ref="J535:J538"/>
    <mergeCell ref="L522:L526"/>
    <mergeCell ref="M522:M526"/>
    <mergeCell ref="N522:N526"/>
    <mergeCell ref="O522:O526"/>
    <mergeCell ref="P522:P526"/>
    <mergeCell ref="A532:A534"/>
    <mergeCell ref="C532:C534"/>
    <mergeCell ref="D532:D534"/>
    <mergeCell ref="E532:E534"/>
    <mergeCell ref="L532:L534"/>
    <mergeCell ref="O520:O521"/>
    <mergeCell ref="P520:P521"/>
    <mergeCell ref="A522:A526"/>
    <mergeCell ref="C522:C526"/>
    <mergeCell ref="D522:D526"/>
    <mergeCell ref="E522:E526"/>
    <mergeCell ref="F522:F526"/>
    <mergeCell ref="I522:I526"/>
    <mergeCell ref="J522:J526"/>
    <mergeCell ref="K522:K526"/>
    <mergeCell ref="I520:I521"/>
    <mergeCell ref="J520:J521"/>
    <mergeCell ref="K520:K521"/>
    <mergeCell ref="L520:L521"/>
    <mergeCell ref="M520:M521"/>
    <mergeCell ref="N520:N521"/>
    <mergeCell ref="A520:A521"/>
    <mergeCell ref="C520:C521"/>
    <mergeCell ref="D520:D521"/>
    <mergeCell ref="E520:E521"/>
    <mergeCell ref="F520:F521"/>
    <mergeCell ref="G520:G521"/>
    <mergeCell ref="L516:L519"/>
    <mergeCell ref="M516:M519"/>
    <mergeCell ref="N516:N519"/>
    <mergeCell ref="O516:O519"/>
    <mergeCell ref="P516:P519"/>
    <mergeCell ref="G517:G519"/>
    <mergeCell ref="O512:O515"/>
    <mergeCell ref="P512:P515"/>
    <mergeCell ref="A516:A519"/>
    <mergeCell ref="C516:C519"/>
    <mergeCell ref="D516:D519"/>
    <mergeCell ref="E516:E519"/>
    <mergeCell ref="F516:F519"/>
    <mergeCell ref="I516:I519"/>
    <mergeCell ref="J516:J519"/>
    <mergeCell ref="K516:K519"/>
    <mergeCell ref="I512:I515"/>
    <mergeCell ref="J512:J515"/>
    <mergeCell ref="K512:K515"/>
    <mergeCell ref="L512:L515"/>
    <mergeCell ref="M512:M515"/>
    <mergeCell ref="N512:N515"/>
    <mergeCell ref="L509:L510"/>
    <mergeCell ref="M509:M510"/>
    <mergeCell ref="N509:N510"/>
    <mergeCell ref="O509:O510"/>
    <mergeCell ref="P509:P510"/>
    <mergeCell ref="A512:A515"/>
    <mergeCell ref="C512:C515"/>
    <mergeCell ref="D512:D515"/>
    <mergeCell ref="E512:E515"/>
    <mergeCell ref="F512:F514"/>
    <mergeCell ref="P501:P507"/>
    <mergeCell ref="G504:G507"/>
    <mergeCell ref="A509:A510"/>
    <mergeCell ref="C509:C510"/>
    <mergeCell ref="D509:D510"/>
    <mergeCell ref="E509:E510"/>
    <mergeCell ref="G509:G510"/>
    <mergeCell ref="I509:I510"/>
    <mergeCell ref="J509:J510"/>
    <mergeCell ref="K509:K510"/>
    <mergeCell ref="J501:J507"/>
    <mergeCell ref="K501:K507"/>
    <mergeCell ref="L501:L507"/>
    <mergeCell ref="M501:M507"/>
    <mergeCell ref="N501:N507"/>
    <mergeCell ref="O501:O507"/>
    <mergeCell ref="A501:A507"/>
    <mergeCell ref="C501:C507"/>
    <mergeCell ref="D501:D507"/>
    <mergeCell ref="E501:E507"/>
    <mergeCell ref="F501:F507"/>
    <mergeCell ref="I501:I507"/>
    <mergeCell ref="K499:K500"/>
    <mergeCell ref="L499:L500"/>
    <mergeCell ref="M499:M500"/>
    <mergeCell ref="N499:N500"/>
    <mergeCell ref="O499:O500"/>
    <mergeCell ref="P499:P500"/>
    <mergeCell ref="A499:A500"/>
    <mergeCell ref="C499:C500"/>
    <mergeCell ref="D499:D500"/>
    <mergeCell ref="E499:E500"/>
    <mergeCell ref="I499:I500"/>
    <mergeCell ref="J499:J500"/>
    <mergeCell ref="K495:K496"/>
    <mergeCell ref="L495:L496"/>
    <mergeCell ref="M495:M496"/>
    <mergeCell ref="N495:N496"/>
    <mergeCell ref="O495:O496"/>
    <mergeCell ref="P495:P496"/>
    <mergeCell ref="O486:O494"/>
    <mergeCell ref="P486:P494"/>
    <mergeCell ref="A495:A496"/>
    <mergeCell ref="C495:C496"/>
    <mergeCell ref="D495:D496"/>
    <mergeCell ref="E495:E496"/>
    <mergeCell ref="F495:F496"/>
    <mergeCell ref="G495:G496"/>
    <mergeCell ref="I495:I496"/>
    <mergeCell ref="J495:J496"/>
    <mergeCell ref="I486:I494"/>
    <mergeCell ref="J486:J494"/>
    <mergeCell ref="K486:K494"/>
    <mergeCell ref="L486:L494"/>
    <mergeCell ref="M486:M494"/>
    <mergeCell ref="N486:N494"/>
    <mergeCell ref="N483:N485"/>
    <mergeCell ref="O483:O485"/>
    <mergeCell ref="P483:P485"/>
    <mergeCell ref="G484:G485"/>
    <mergeCell ref="A486:A494"/>
    <mergeCell ref="C486:C494"/>
    <mergeCell ref="D486:D494"/>
    <mergeCell ref="E486:E494"/>
    <mergeCell ref="F486:F493"/>
    <mergeCell ref="G486:G494"/>
    <mergeCell ref="P479:P482"/>
    <mergeCell ref="A483:A485"/>
    <mergeCell ref="C483:C485"/>
    <mergeCell ref="D483:D485"/>
    <mergeCell ref="E483:E485"/>
    <mergeCell ref="I483:I485"/>
    <mergeCell ref="J483:J485"/>
    <mergeCell ref="K483:K485"/>
    <mergeCell ref="L483:L485"/>
    <mergeCell ref="M483:M485"/>
    <mergeCell ref="J479:J482"/>
    <mergeCell ref="K479:K482"/>
    <mergeCell ref="L479:L482"/>
    <mergeCell ref="M479:M482"/>
    <mergeCell ref="N479:N482"/>
    <mergeCell ref="O479:O482"/>
    <mergeCell ref="A479:A482"/>
    <mergeCell ref="C479:C482"/>
    <mergeCell ref="D479:D482"/>
    <mergeCell ref="E479:E482"/>
    <mergeCell ref="F479:F482"/>
    <mergeCell ref="I479:I482"/>
    <mergeCell ref="L472:L478"/>
    <mergeCell ref="M472:M478"/>
    <mergeCell ref="N472:N473"/>
    <mergeCell ref="O472:O478"/>
    <mergeCell ref="P472:P478"/>
    <mergeCell ref="I475:I476"/>
    <mergeCell ref="N475:N476"/>
    <mergeCell ref="I477:I478"/>
    <mergeCell ref="N477:N478"/>
    <mergeCell ref="P469:P471"/>
    <mergeCell ref="A472:A478"/>
    <mergeCell ref="C472:C478"/>
    <mergeCell ref="D472:D478"/>
    <mergeCell ref="E472:E478"/>
    <mergeCell ref="F472:F478"/>
    <mergeCell ref="G472:G478"/>
    <mergeCell ref="I472:I473"/>
    <mergeCell ref="J472:J478"/>
    <mergeCell ref="K472:K478"/>
    <mergeCell ref="J469:J471"/>
    <mergeCell ref="K469:K471"/>
    <mergeCell ref="L469:L471"/>
    <mergeCell ref="M469:M471"/>
    <mergeCell ref="N469:N471"/>
    <mergeCell ref="O469:O471"/>
    <mergeCell ref="A469:A471"/>
    <mergeCell ref="C469:C471"/>
    <mergeCell ref="D469:D471"/>
    <mergeCell ref="E469:E471"/>
    <mergeCell ref="G469:G471"/>
    <mergeCell ref="I469:I471"/>
    <mergeCell ref="K467:K468"/>
    <mergeCell ref="L467:L468"/>
    <mergeCell ref="M467:M468"/>
    <mergeCell ref="N467:N468"/>
    <mergeCell ref="O467:O468"/>
    <mergeCell ref="P467:P468"/>
    <mergeCell ref="L464:L465"/>
    <mergeCell ref="O464:O465"/>
    <mergeCell ref="P464:P465"/>
    <mergeCell ref="A467:A468"/>
    <mergeCell ref="C467:C468"/>
    <mergeCell ref="D467:D468"/>
    <mergeCell ref="E467:E468"/>
    <mergeCell ref="F467:F468"/>
    <mergeCell ref="I467:I468"/>
    <mergeCell ref="J467:J468"/>
    <mergeCell ref="F459:F463"/>
    <mergeCell ref="A464:A465"/>
    <mergeCell ref="C464:C465"/>
    <mergeCell ref="D464:D465"/>
    <mergeCell ref="E464:E465"/>
    <mergeCell ref="K464:K465"/>
    <mergeCell ref="K458:K463"/>
    <mergeCell ref="L458:L463"/>
    <mergeCell ref="M458:M463"/>
    <mergeCell ref="N458:N463"/>
    <mergeCell ref="O458:O463"/>
    <mergeCell ref="P458:P463"/>
    <mergeCell ref="M454:M457"/>
    <mergeCell ref="N454:N457"/>
    <mergeCell ref="O454:O457"/>
    <mergeCell ref="P454:P457"/>
    <mergeCell ref="A458:A463"/>
    <mergeCell ref="C458:C463"/>
    <mergeCell ref="D458:D463"/>
    <mergeCell ref="E458:E463"/>
    <mergeCell ref="I458:I463"/>
    <mergeCell ref="J458:J463"/>
    <mergeCell ref="P447:P450"/>
    <mergeCell ref="A454:A457"/>
    <mergeCell ref="C454:C457"/>
    <mergeCell ref="D454:D457"/>
    <mergeCell ref="E454:E457"/>
    <mergeCell ref="F454:F457"/>
    <mergeCell ref="I454:I457"/>
    <mergeCell ref="J454:J457"/>
    <mergeCell ref="K454:K457"/>
    <mergeCell ref="L454:L457"/>
    <mergeCell ref="J447:J450"/>
    <mergeCell ref="K447:K450"/>
    <mergeCell ref="L447:L450"/>
    <mergeCell ref="M447:M450"/>
    <mergeCell ref="N447:N450"/>
    <mergeCell ref="O447:O450"/>
    <mergeCell ref="A447:A450"/>
    <mergeCell ref="C447:C450"/>
    <mergeCell ref="D447:D450"/>
    <mergeCell ref="E447:E450"/>
    <mergeCell ref="F447:F450"/>
    <mergeCell ref="I447:I450"/>
    <mergeCell ref="K444:K446"/>
    <mergeCell ref="L444:L446"/>
    <mergeCell ref="M444:M446"/>
    <mergeCell ref="N444:N446"/>
    <mergeCell ref="O444:O446"/>
    <mergeCell ref="P444:P446"/>
    <mergeCell ref="M441:M442"/>
    <mergeCell ref="O441:O442"/>
    <mergeCell ref="P441:P442"/>
    <mergeCell ref="A444:A446"/>
    <mergeCell ref="C444:C446"/>
    <mergeCell ref="D444:D446"/>
    <mergeCell ref="E444:E446"/>
    <mergeCell ref="F444:F446"/>
    <mergeCell ref="I444:I446"/>
    <mergeCell ref="J444:J446"/>
    <mergeCell ref="O435:O439"/>
    <mergeCell ref="P435:P439"/>
    <mergeCell ref="A441:A442"/>
    <mergeCell ref="C441:C442"/>
    <mergeCell ref="D441:D442"/>
    <mergeCell ref="E441:E442"/>
    <mergeCell ref="F441:F442"/>
    <mergeCell ref="J441:J442"/>
    <mergeCell ref="K441:K442"/>
    <mergeCell ref="L441:L442"/>
    <mergeCell ref="I435:I439"/>
    <mergeCell ref="J435:J439"/>
    <mergeCell ref="K435:K439"/>
    <mergeCell ref="L435:L439"/>
    <mergeCell ref="M435:M439"/>
    <mergeCell ref="N435:N439"/>
    <mergeCell ref="A435:A439"/>
    <mergeCell ref="C435:C439"/>
    <mergeCell ref="D435:D439"/>
    <mergeCell ref="E435:E439"/>
    <mergeCell ref="F435:F439"/>
    <mergeCell ref="G435:G439"/>
    <mergeCell ref="K427:K434"/>
    <mergeCell ref="L427:L434"/>
    <mergeCell ref="M427:M434"/>
    <mergeCell ref="N427:N434"/>
    <mergeCell ref="O427:O434"/>
    <mergeCell ref="P427:P434"/>
    <mergeCell ref="O423:O426"/>
    <mergeCell ref="P423:P426"/>
    <mergeCell ref="A427:A434"/>
    <mergeCell ref="C427:C434"/>
    <mergeCell ref="D427:D434"/>
    <mergeCell ref="E427:E434"/>
    <mergeCell ref="F427:F434"/>
    <mergeCell ref="G427:G434"/>
    <mergeCell ref="I427:I434"/>
    <mergeCell ref="J427:J434"/>
    <mergeCell ref="I423:I426"/>
    <mergeCell ref="J423:J426"/>
    <mergeCell ref="K423:K426"/>
    <mergeCell ref="L423:L426"/>
    <mergeCell ref="M423:M426"/>
    <mergeCell ref="N423:N426"/>
    <mergeCell ref="L420:L422"/>
    <mergeCell ref="M420:M422"/>
    <mergeCell ref="N420:N422"/>
    <mergeCell ref="O420:O422"/>
    <mergeCell ref="P420:P422"/>
    <mergeCell ref="A423:A426"/>
    <mergeCell ref="C423:C426"/>
    <mergeCell ref="D423:D426"/>
    <mergeCell ref="E423:E426"/>
    <mergeCell ref="F423:F426"/>
    <mergeCell ref="O417:O419"/>
    <mergeCell ref="P417:P419"/>
    <mergeCell ref="A420:A422"/>
    <mergeCell ref="C420:C422"/>
    <mergeCell ref="D420:D422"/>
    <mergeCell ref="E420:E422"/>
    <mergeCell ref="F420:F422"/>
    <mergeCell ref="I420:I422"/>
    <mergeCell ref="J420:J422"/>
    <mergeCell ref="K420:K422"/>
    <mergeCell ref="I417:I419"/>
    <mergeCell ref="J417:J419"/>
    <mergeCell ref="K417:K419"/>
    <mergeCell ref="L417:L419"/>
    <mergeCell ref="M417:M419"/>
    <mergeCell ref="N417:N419"/>
    <mergeCell ref="L411:L416"/>
    <mergeCell ref="M411:M416"/>
    <mergeCell ref="N411:N416"/>
    <mergeCell ref="O411:O416"/>
    <mergeCell ref="P411:P416"/>
    <mergeCell ref="A417:A419"/>
    <mergeCell ref="C417:C419"/>
    <mergeCell ref="D417:D419"/>
    <mergeCell ref="E417:E419"/>
    <mergeCell ref="F417:F419"/>
    <mergeCell ref="O405:O409"/>
    <mergeCell ref="P405:P409"/>
    <mergeCell ref="A411:A416"/>
    <mergeCell ref="C411:C416"/>
    <mergeCell ref="D411:D416"/>
    <mergeCell ref="E411:E416"/>
    <mergeCell ref="F411:F416"/>
    <mergeCell ref="I411:I416"/>
    <mergeCell ref="J411:J416"/>
    <mergeCell ref="K411:K416"/>
    <mergeCell ref="I405:I410"/>
    <mergeCell ref="J405:J410"/>
    <mergeCell ref="K405:K410"/>
    <mergeCell ref="L405:L410"/>
    <mergeCell ref="M405:M410"/>
    <mergeCell ref="N405:N410"/>
    <mergeCell ref="M401:M402"/>
    <mergeCell ref="N401:N402"/>
    <mergeCell ref="O401:O402"/>
    <mergeCell ref="P401:P402"/>
    <mergeCell ref="A405:A410"/>
    <mergeCell ref="C405:C410"/>
    <mergeCell ref="D405:D410"/>
    <mergeCell ref="E405:E410"/>
    <mergeCell ref="F405:F410"/>
    <mergeCell ref="G405:G410"/>
    <mergeCell ref="O395:O400"/>
    <mergeCell ref="P395:P400"/>
    <mergeCell ref="A401:A402"/>
    <mergeCell ref="C401:C402"/>
    <mergeCell ref="D401:D402"/>
    <mergeCell ref="E401:E402"/>
    <mergeCell ref="I401:I402"/>
    <mergeCell ref="J401:J402"/>
    <mergeCell ref="K401:K402"/>
    <mergeCell ref="L401:L402"/>
    <mergeCell ref="I395:I400"/>
    <mergeCell ref="J395:J400"/>
    <mergeCell ref="K395:K400"/>
    <mergeCell ref="L395:L400"/>
    <mergeCell ref="M395:M400"/>
    <mergeCell ref="N395:N400"/>
    <mergeCell ref="A395:A400"/>
    <mergeCell ref="C395:C400"/>
    <mergeCell ref="D395:D400"/>
    <mergeCell ref="E395:E400"/>
    <mergeCell ref="F395:F400"/>
    <mergeCell ref="G395:G400"/>
    <mergeCell ref="K392:K394"/>
    <mergeCell ref="L392:L394"/>
    <mergeCell ref="M392:M394"/>
    <mergeCell ref="N392:N394"/>
    <mergeCell ref="O392:O394"/>
    <mergeCell ref="P392:P394"/>
    <mergeCell ref="A392:A394"/>
    <mergeCell ref="C392:C394"/>
    <mergeCell ref="D392:D394"/>
    <mergeCell ref="E392:E394"/>
    <mergeCell ref="I392:I394"/>
    <mergeCell ref="J392:J394"/>
    <mergeCell ref="F393:F394"/>
    <mergeCell ref="K387:K391"/>
    <mergeCell ref="L387:L391"/>
    <mergeCell ref="M387:M391"/>
    <mergeCell ref="N387:N391"/>
    <mergeCell ref="O387:O391"/>
    <mergeCell ref="P387:P391"/>
    <mergeCell ref="O382:O386"/>
    <mergeCell ref="P382:P386"/>
    <mergeCell ref="F383:F386"/>
    <mergeCell ref="A387:A391"/>
    <mergeCell ref="C387:C391"/>
    <mergeCell ref="D387:D391"/>
    <mergeCell ref="E387:E391"/>
    <mergeCell ref="G387:G391"/>
    <mergeCell ref="I387:I391"/>
    <mergeCell ref="J387:J391"/>
    <mergeCell ref="I382:I386"/>
    <mergeCell ref="J382:J386"/>
    <mergeCell ref="K382:K386"/>
    <mergeCell ref="L382:L386"/>
    <mergeCell ref="M382:M386"/>
    <mergeCell ref="N382:N386"/>
    <mergeCell ref="L377:L381"/>
    <mergeCell ref="M377:M381"/>
    <mergeCell ref="N377:N381"/>
    <mergeCell ref="O377:O381"/>
    <mergeCell ref="P377:P381"/>
    <mergeCell ref="A382:A386"/>
    <mergeCell ref="C382:C386"/>
    <mergeCell ref="D382:D386"/>
    <mergeCell ref="E382:E386"/>
    <mergeCell ref="G382:G386"/>
    <mergeCell ref="O368:O376"/>
    <mergeCell ref="P368:P376"/>
    <mergeCell ref="A377:A381"/>
    <mergeCell ref="C377:C381"/>
    <mergeCell ref="D377:D381"/>
    <mergeCell ref="E377:E381"/>
    <mergeCell ref="G377:G381"/>
    <mergeCell ref="I377:I381"/>
    <mergeCell ref="J377:J381"/>
    <mergeCell ref="K377:K381"/>
    <mergeCell ref="I368:I376"/>
    <mergeCell ref="J368:J376"/>
    <mergeCell ref="K368:K376"/>
    <mergeCell ref="L368:L376"/>
    <mergeCell ref="M368:M376"/>
    <mergeCell ref="N368:N376"/>
    <mergeCell ref="N364:N367"/>
    <mergeCell ref="O364:O367"/>
    <mergeCell ref="P364:P367"/>
    <mergeCell ref="G365:G366"/>
    <mergeCell ref="A368:A376"/>
    <mergeCell ref="C368:C376"/>
    <mergeCell ref="D368:D376"/>
    <mergeCell ref="E368:E376"/>
    <mergeCell ref="F368:F376"/>
    <mergeCell ref="G368:G376"/>
    <mergeCell ref="P360:P363"/>
    <mergeCell ref="A364:A367"/>
    <mergeCell ref="C364:C367"/>
    <mergeCell ref="D364:D367"/>
    <mergeCell ref="E364:E367"/>
    <mergeCell ref="I364:I367"/>
    <mergeCell ref="J364:J367"/>
    <mergeCell ref="K364:K367"/>
    <mergeCell ref="L364:L367"/>
    <mergeCell ref="M364:M367"/>
    <mergeCell ref="J360:J363"/>
    <mergeCell ref="K360:K363"/>
    <mergeCell ref="L360:L363"/>
    <mergeCell ref="M360:M363"/>
    <mergeCell ref="N360:N363"/>
    <mergeCell ref="O360:O363"/>
    <mergeCell ref="A360:A363"/>
    <mergeCell ref="C360:C363"/>
    <mergeCell ref="D360:D363"/>
    <mergeCell ref="E360:E363"/>
    <mergeCell ref="F360:F361"/>
    <mergeCell ref="I360:I363"/>
    <mergeCell ref="L350:L358"/>
    <mergeCell ref="M350:M358"/>
    <mergeCell ref="N350:N358"/>
    <mergeCell ref="O350:O358"/>
    <mergeCell ref="P350:P358"/>
    <mergeCell ref="F351:F352"/>
    <mergeCell ref="F353:F355"/>
    <mergeCell ref="G355:G356"/>
    <mergeCell ref="N342:N349"/>
    <mergeCell ref="O342:O349"/>
    <mergeCell ref="P342:P349"/>
    <mergeCell ref="A350:A358"/>
    <mergeCell ref="C350:C358"/>
    <mergeCell ref="D350:D358"/>
    <mergeCell ref="E350:E358"/>
    <mergeCell ref="I350:I358"/>
    <mergeCell ref="J350:J358"/>
    <mergeCell ref="K350:K358"/>
    <mergeCell ref="G342:G348"/>
    <mergeCell ref="I342:I349"/>
    <mergeCell ref="J342:J349"/>
    <mergeCell ref="K342:K349"/>
    <mergeCell ref="L342:L349"/>
    <mergeCell ref="M342:M349"/>
    <mergeCell ref="M336:M341"/>
    <mergeCell ref="N336:N341"/>
    <mergeCell ref="O336:O341"/>
    <mergeCell ref="P336:P341"/>
    <mergeCell ref="F338:F341"/>
    <mergeCell ref="A342:A349"/>
    <mergeCell ref="C342:C349"/>
    <mergeCell ref="D342:D349"/>
    <mergeCell ref="E342:E349"/>
    <mergeCell ref="F342:F349"/>
    <mergeCell ref="P332:P335"/>
    <mergeCell ref="A336:A341"/>
    <mergeCell ref="C336:C341"/>
    <mergeCell ref="D336:D341"/>
    <mergeCell ref="E336:E341"/>
    <mergeCell ref="G336:G341"/>
    <mergeCell ref="I336:I341"/>
    <mergeCell ref="J336:J341"/>
    <mergeCell ref="K336:K341"/>
    <mergeCell ref="L336:L341"/>
    <mergeCell ref="J332:J335"/>
    <mergeCell ref="K332:K335"/>
    <mergeCell ref="L332:L335"/>
    <mergeCell ref="M332:M335"/>
    <mergeCell ref="N332:N335"/>
    <mergeCell ref="O332:O335"/>
    <mergeCell ref="M327:M330"/>
    <mergeCell ref="N327:N330"/>
    <mergeCell ref="O327:O330"/>
    <mergeCell ref="P327:P330"/>
    <mergeCell ref="A332:A335"/>
    <mergeCell ref="C332:C335"/>
    <mergeCell ref="D332:D335"/>
    <mergeCell ref="E332:E335"/>
    <mergeCell ref="G332:G335"/>
    <mergeCell ref="I332:I335"/>
    <mergeCell ref="P320:P326"/>
    <mergeCell ref="A327:A330"/>
    <mergeCell ref="C327:C330"/>
    <mergeCell ref="D327:D330"/>
    <mergeCell ref="E327:E330"/>
    <mergeCell ref="F327:F330"/>
    <mergeCell ref="I327:I330"/>
    <mergeCell ref="J327:J330"/>
    <mergeCell ref="K327:K330"/>
    <mergeCell ref="L327:L330"/>
    <mergeCell ref="J320:J326"/>
    <mergeCell ref="K320:K326"/>
    <mergeCell ref="L320:L326"/>
    <mergeCell ref="M320:M326"/>
    <mergeCell ref="N320:N326"/>
    <mergeCell ref="O320:O326"/>
    <mergeCell ref="M316:M319"/>
    <mergeCell ref="O316:O319"/>
    <mergeCell ref="P316:P319"/>
    <mergeCell ref="A320:A326"/>
    <mergeCell ref="C320:C326"/>
    <mergeCell ref="D320:D326"/>
    <mergeCell ref="E320:E326"/>
    <mergeCell ref="F320:F326"/>
    <mergeCell ref="G320:G326"/>
    <mergeCell ref="I320:I324"/>
    <mergeCell ref="O304:O315"/>
    <mergeCell ref="P304:P315"/>
    <mergeCell ref="G308:G309"/>
    <mergeCell ref="A316:A319"/>
    <mergeCell ref="C316:C319"/>
    <mergeCell ref="D316:D319"/>
    <mergeCell ref="E316:E319"/>
    <mergeCell ref="J316:J319"/>
    <mergeCell ref="K316:K319"/>
    <mergeCell ref="L316:L318"/>
    <mergeCell ref="I304:I315"/>
    <mergeCell ref="J304:J315"/>
    <mergeCell ref="K304:K315"/>
    <mergeCell ref="L304:L315"/>
    <mergeCell ref="M304:M315"/>
    <mergeCell ref="N304:N315"/>
    <mergeCell ref="F300:F303"/>
    <mergeCell ref="A304:A315"/>
    <mergeCell ref="C304:C315"/>
    <mergeCell ref="D304:D315"/>
    <mergeCell ref="E304:E315"/>
    <mergeCell ref="F304:F315"/>
    <mergeCell ref="L297:L303"/>
    <mergeCell ref="M297:M303"/>
    <mergeCell ref="N297:N303"/>
    <mergeCell ref="O297:O303"/>
    <mergeCell ref="P297:P303"/>
    <mergeCell ref="G298:G303"/>
    <mergeCell ref="O292:O296"/>
    <mergeCell ref="P292:P296"/>
    <mergeCell ref="G294:G296"/>
    <mergeCell ref="A297:A303"/>
    <mergeCell ref="C297:C303"/>
    <mergeCell ref="D297:D303"/>
    <mergeCell ref="E297:E303"/>
    <mergeCell ref="I297:I303"/>
    <mergeCell ref="J297:J303"/>
    <mergeCell ref="K297:K303"/>
    <mergeCell ref="I292:I296"/>
    <mergeCell ref="J292:J296"/>
    <mergeCell ref="K292:K296"/>
    <mergeCell ref="L292:L296"/>
    <mergeCell ref="M292:M296"/>
    <mergeCell ref="N292:N296"/>
    <mergeCell ref="G284:G291"/>
    <mergeCell ref="A292:A296"/>
    <mergeCell ref="C292:C296"/>
    <mergeCell ref="D292:D296"/>
    <mergeCell ref="E292:E296"/>
    <mergeCell ref="F292:F296"/>
    <mergeCell ref="K283:K291"/>
    <mergeCell ref="L283:L291"/>
    <mergeCell ref="M283:M291"/>
    <mergeCell ref="N283:N291"/>
    <mergeCell ref="O283:O291"/>
    <mergeCell ref="P283:P291"/>
    <mergeCell ref="O275:O282"/>
    <mergeCell ref="P275:P282"/>
    <mergeCell ref="G277:G282"/>
    <mergeCell ref="A283:A291"/>
    <mergeCell ref="C283:C291"/>
    <mergeCell ref="D283:D291"/>
    <mergeCell ref="E283:E291"/>
    <mergeCell ref="F283:F291"/>
    <mergeCell ref="I283:I291"/>
    <mergeCell ref="J283:J291"/>
    <mergeCell ref="I275:I282"/>
    <mergeCell ref="J275:J282"/>
    <mergeCell ref="K275:K282"/>
    <mergeCell ref="L275:L282"/>
    <mergeCell ref="M275:M282"/>
    <mergeCell ref="N275:N282"/>
    <mergeCell ref="G269:G274"/>
    <mergeCell ref="A275:A282"/>
    <mergeCell ref="C275:C282"/>
    <mergeCell ref="D275:D282"/>
    <mergeCell ref="E275:E282"/>
    <mergeCell ref="F275:F282"/>
    <mergeCell ref="K266:K274"/>
    <mergeCell ref="L266:L274"/>
    <mergeCell ref="M266:M274"/>
    <mergeCell ref="N266:N274"/>
    <mergeCell ref="O266:O274"/>
    <mergeCell ref="P266:P274"/>
    <mergeCell ref="O257:O265"/>
    <mergeCell ref="P257:P265"/>
    <mergeCell ref="G260:G265"/>
    <mergeCell ref="A266:A274"/>
    <mergeCell ref="C266:C274"/>
    <mergeCell ref="D266:D274"/>
    <mergeCell ref="E266:E274"/>
    <mergeCell ref="F266:F274"/>
    <mergeCell ref="I266:I274"/>
    <mergeCell ref="J266:J274"/>
    <mergeCell ref="I257:I265"/>
    <mergeCell ref="J257:J265"/>
    <mergeCell ref="K257:K265"/>
    <mergeCell ref="L257:L265"/>
    <mergeCell ref="M257:M265"/>
    <mergeCell ref="N257:N265"/>
    <mergeCell ref="L247:L254"/>
    <mergeCell ref="M247:M254"/>
    <mergeCell ref="N247:N254"/>
    <mergeCell ref="O247:O254"/>
    <mergeCell ref="P247:P254"/>
    <mergeCell ref="A257:A265"/>
    <mergeCell ref="C257:C265"/>
    <mergeCell ref="D257:D265"/>
    <mergeCell ref="E257:E265"/>
    <mergeCell ref="F257:F265"/>
    <mergeCell ref="O240:O246"/>
    <mergeCell ref="P240:P246"/>
    <mergeCell ref="A247:A254"/>
    <mergeCell ref="C247:C254"/>
    <mergeCell ref="D247:D254"/>
    <mergeCell ref="E247:E254"/>
    <mergeCell ref="F247:F254"/>
    <mergeCell ref="I247:I254"/>
    <mergeCell ref="J247:J254"/>
    <mergeCell ref="K247:K254"/>
    <mergeCell ref="I240:I246"/>
    <mergeCell ref="J240:J246"/>
    <mergeCell ref="K240:K246"/>
    <mergeCell ref="L240:L246"/>
    <mergeCell ref="M240:M246"/>
    <mergeCell ref="N240:N246"/>
    <mergeCell ref="A240:A246"/>
    <mergeCell ref="C240:C246"/>
    <mergeCell ref="D240:D246"/>
    <mergeCell ref="E240:E246"/>
    <mergeCell ref="F240:F246"/>
    <mergeCell ref="G240:G246"/>
    <mergeCell ref="K233:K239"/>
    <mergeCell ref="L233:L239"/>
    <mergeCell ref="M233:M239"/>
    <mergeCell ref="N233:N239"/>
    <mergeCell ref="O233:O239"/>
    <mergeCell ref="P233:P239"/>
    <mergeCell ref="A233:A239"/>
    <mergeCell ref="C233:C239"/>
    <mergeCell ref="D233:D239"/>
    <mergeCell ref="E233:E239"/>
    <mergeCell ref="I233:I239"/>
    <mergeCell ref="J233:J239"/>
    <mergeCell ref="F238:F239"/>
    <mergeCell ref="P229:P232"/>
    <mergeCell ref="I230:I232"/>
    <mergeCell ref="J230:J232"/>
    <mergeCell ref="K230:K232"/>
    <mergeCell ref="N230:N232"/>
    <mergeCell ref="G231:G232"/>
    <mergeCell ref="N221:N228"/>
    <mergeCell ref="O221:O228"/>
    <mergeCell ref="P221:P228"/>
    <mergeCell ref="A229:A232"/>
    <mergeCell ref="C229:C232"/>
    <mergeCell ref="D229:D232"/>
    <mergeCell ref="E229:E232"/>
    <mergeCell ref="L229:L232"/>
    <mergeCell ref="M229:M232"/>
    <mergeCell ref="O229:O232"/>
    <mergeCell ref="G221:G228"/>
    <mergeCell ref="I221:I228"/>
    <mergeCell ref="J221:J228"/>
    <mergeCell ref="K221:K228"/>
    <mergeCell ref="L221:L228"/>
    <mergeCell ref="M221:M228"/>
    <mergeCell ref="L213:L220"/>
    <mergeCell ref="M213:M220"/>
    <mergeCell ref="N213:N220"/>
    <mergeCell ref="O213:O220"/>
    <mergeCell ref="P213:P220"/>
    <mergeCell ref="A221:A228"/>
    <mergeCell ref="C221:C228"/>
    <mergeCell ref="D221:D228"/>
    <mergeCell ref="E221:E228"/>
    <mergeCell ref="F221:F228"/>
    <mergeCell ref="P203:P209"/>
    <mergeCell ref="G204:G209"/>
    <mergeCell ref="A213:A220"/>
    <mergeCell ref="C213:C220"/>
    <mergeCell ref="D213:D220"/>
    <mergeCell ref="E213:E220"/>
    <mergeCell ref="F213:F220"/>
    <mergeCell ref="I213:I220"/>
    <mergeCell ref="J213:J220"/>
    <mergeCell ref="K213:K220"/>
    <mergeCell ref="J203:J209"/>
    <mergeCell ref="K203:K209"/>
    <mergeCell ref="L203:L209"/>
    <mergeCell ref="M203:M209"/>
    <mergeCell ref="N203:N209"/>
    <mergeCell ref="O203:O209"/>
    <mergeCell ref="L194:L202"/>
    <mergeCell ref="M194:M202"/>
    <mergeCell ref="O194:O202"/>
    <mergeCell ref="P194:P202"/>
    <mergeCell ref="N196:N202"/>
    <mergeCell ref="A203:A209"/>
    <mergeCell ref="C203:C209"/>
    <mergeCell ref="D203:D209"/>
    <mergeCell ref="E203:E209"/>
    <mergeCell ref="I203:I209"/>
    <mergeCell ref="O172:O180"/>
    <mergeCell ref="P172:P180"/>
    <mergeCell ref="G173:G179"/>
    <mergeCell ref="A194:A202"/>
    <mergeCell ref="C194:C202"/>
    <mergeCell ref="D194:D202"/>
    <mergeCell ref="E194:E202"/>
    <mergeCell ref="F194:F202"/>
    <mergeCell ref="J194:J202"/>
    <mergeCell ref="K194:K202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3 L516:L518 L37:L48 L50:L60 L342:L348 L75:L86 L88:L97 L62:L73 L162:L170 L283:L290 L172:L179 L210:L219 L181:L201 L669:L673 L511:L514 L266:L273 L275:L281 L240:L245 L221:L227 L297:L302 L304:L314 L292:L295 L395:L399 L319:L325 L25:L35 L458:L462 L13:L23 L255:L264 L350:L357 L327:L329 L247:L253 L331:L334 L483:L484 L359:L362 L387:L390 L486 L152:L160 L472:L477 L104:L117 L336:L340 L99:L102 L427 L546:L548 L451:L456 L368:L375 L440:L441 L464 L469:L470 L364:L366 L443:L445 L134:L147 L743:L755 L377 L578:L591 L411:L415 L233:L238 L130:L132 L435:L438 L479:L481 L593:L598 L600 L382 L447 L508:L509 L229 L550:L572 L527:L533 L392:L393 L535 L635:L638 L423:L425 L420:L421 L417 L640:L644 L495 L574:L576 L203:L208 L655:L660 L602:L603 L149:L150 L466:L467 L757:L758 L316 L765:L766 L540 L543 L401 L625:L627 L632:L633 L740:L741 L605:L608 L665:L667 L646:L651 L781:L785 L662:L663 L619:L623 L770:L779 L787:L815 L520 L522 L403:L405 L610:L617 L768 L760:L763 L712:L731 L694:L695 L697:L707 L734:L738 L817:L906 L908:L931 L629:L630 L675:L676 L678:L691 L497:L499 L501:L502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3 J516:J518 J37:J48 J50:J60 J469:J470 J75:J86 J88:J97 J62:J73 J162:J170 J283:J290 J172:J179 J210:J219 J181:J201 J669:J673 J511:J514 J266:J273 J275:J281 J240:J245 J221:J227 J297:J302 J304:J314 J292:J295 J550:J572 J320:J325 J25:J35 J458:J462 J13:J23 J255:J264 J350:J357 J327:J329 J247:J253 J331:J334 J483:J484 J359:J362 J387:J390 J486 J403:J405 J472:J477 J342:J348 J336:J340 J546:J548 J451:J456 J368:J375 J152:J160 J440:J441 J103:J117 J364:J366 J427 J443:J445 J134:J147 J578:J591 J377 J743:J755 J411:J415 J233:J238 J130:J132 J435:J438 J479:J481 J593:J598 J600 J99:J100 J382 J447 J508:J509 J229:J231 J395:J399 J392:J393 J527:J535 J423:J425 J420:J421 J417 J655:J660 J495 J574:J576 J203:J208 J640:J644 J602:J603 J149:J150 J464:J467 J757:J758 J316 J765:J766 J539:J540 J543 J401 J625:J627 J635:J636 J632:J633 J3 J662:J667 J646:J651 J781:J785 J619:J623 J770:J779 J740:J741 J705:J707 J520 J522 J712:J732 J605:J617 J768 J760:J763 J787:J815 J693:J695 J697:J703 J734:J738 J817:J906 J908:J931 J629:J630 J675:J676 J678:J691 J497:J499 J501:J502">
      <formula1>"baixo,médio,alto"</formula1>
      <formula2>0</formula2>
    </dataValidation>
    <dataValidation type="list" allowBlank="1" showInputMessage="1" showErrorMessage="1" sqref="I119:I128 I3:I10 I516:I518 I37:I48 I50:I60 I632:I633 I342:I348 I88:I97 I210:I219 I283:I290 I172:I179 I162:I170 I469:I470 I266:I273 I275:I281 I240:I245 I221:I227 I297:I302 I304:I314 I292:I295 I233:I238 I325:I329 I25:I35 I458:I462 I12:I23 I255:I264 I350:I357 I511:I514 I247:I253 I331:I334 I483:I484 I359:I362 I387:I390 I486 I73:I86 I336:I340 I62:I65 I578:I591 I546:I547 I451:I456 I368:I375 I479:I481 I103:I117 I364:I366 I134:I147 I427 I440:I445 I472 I377 I420:I421 I411:I415 I395:I399 I130:I132 I435:I438 I593:I598 I600 I99:I100 I382 I447 I508:I509 I229:I231 I392:I393 I527:I535 I423:I425 I550:I572 I417 I495 I574:I576 I635:I660 I181:I208 I149:I150 I152:I160 I477 I464:I467 I765:I766 I538 I540 I543 I401 I625:I627 I662:I667 I316:I320 I619:I623 I734:I755 I705:I707 I520 I522 I712:I732 I602:I617 I768 I757:I763 I403:I405 I694:I695 I697:I703 I678:I692 I908:I931 I629:I630 I669:I676 I770:I814 I816:I906 I497:I499 I501:I502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6:M518 M37:M48 M50:M60 M119:M128 M342:M348 M88:M97 M62:M73 M162:M170 M283:M290 M172:M179 M210:M219 M181:M201 M522 M152:M160 M511:M514 M266:M273 M275:M281 M240:M245 M221:M227 M297:M302 M304:M314 M292:M295 M395:M399 M653 M25:M35 M458:M462 M13:M23 M255:M264 M350:M357 M327:M329 M247:M253 M331:M334 M483:M484 M359:M362 M387:M390 M486 M443:M445 M472:M477 M104:M117 M336:M340 M99:M102 M540:M548 M451:M456 M368:M375 M3 M469:M470 M364:M366 M134:M147 M427 M377 M411:M415 M233:M238 M130:M132 M435:M438 M479:M481 M593:M598 M600 M382 M447 M508:M509 M229 M550:M572 M527:M533 M392:M393 M535 M423:M425 M420:M421 M417 M635:M644 M495 M203:M208 M655:M660 M602:M603 M464:M467 M757:M758 M765:M766 M401 M625:M627 M632:M633 M578:M591 M320:M325 M665:M671 M646:M651 M316 M781:M785 M662:M663 M619:M623 M770:M779 M787:M815 M440:M441 M520 M574:M576 M740:M755 M705:M707 M403:M405 M610:M617 M605:M608 M768 M760:M763 M712:M731 M694:M695 M697:M703 M734:M738 M817:M906 M908:M931 M629:M630 M675:M676 M678:M691 B3:B931 M497:M499 M501:M502">
      <formula1>"GP,SMAD,SMDEC,SMF,SMS,SMVSU,SMOP,SMED,SMDR,SMMA,SMGEP,SMDESCH,SMDECT"</formula1>
    </dataValidation>
    <dataValidation type="list" allowBlank="1" showInputMessage="1" showErrorMessage="1" sqref="D653 D516:D518 D37:D48 D50:D60 D119:D128 D427 D75:D86 D88:D97 D62:D73 D162:D170 D283:D290 D172:D179 D210:D219 D181:D201 D743:D755 D669:D673 D304:D314 D266:D273 D275:D281 D240:D245 D221:D227 D297:D302 D382:D385 D342:D348 D292:D295 D535:D538 D203:D208 D25:D35 D458:D462 D13:D23 D255:D264 D350:D357 D327:D329 D320:D325 D247:D253 D331:D334 D387:D390 D359:D362 D233:D238 D229:D231 D152:D160 D522 D578:D591 D472:D477 D104:D117 D336:D340 D377:D380 D316:D318 D99:D102 D765:D766 D483:D484 D368:D375 D440:D441 D464 D469:D470 D364:D366 D451:D456 D395:D399 D443:D445 D447:D449 D134:D147 D420:D421 D411:D415 D511:D514 D130:D132 D435:D438 D479:D481 D593:D598 D600 D508:D509 D546:D548 D527:D533 D392:D393 D635:D638 D423:D425 D417 D640:D644 D495 D574:D576 D655:D660 D632:D633 D602:D603 D149:D150 D520 D466:D467 D757:D758 D540 D543 D401 D760 D625:D627 D3 D550:D562 D564:D572 D486 D665:D667 D646:D651 D781:D785 D662:D663 D619:D623 D770:D779 D787:D815 D740:D741 D705:D707 D712:D732 D610:D617 D605:D608 D768 D762:D763 D403:D405 D694:D695 D697:D703 D734:D738 D817:D906 D908:D2506 D629:D630 D675:D676 D678:D692 D497:D499 D501:D50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E546:E548 E508:E509 E600 E593:E598 E479:E481 E435:E438 E130:E132 E511:E514 E411:E415 E134:E147 E447:E449 E443:E445 E395:E399 E451:E456 E364:E366 E469:E470 E464 E440:E441 E368:E375 E203:E208 E483:E484 E765:E766 E99:E102 E181:E201 E210:E219 E172:E179 E283:E290 E653 E62:E73 E88:E97 E75:E86 E427 E50:E60 E37:E48 E516:E518 E743:E755 E669:E673 E304:E314 E266:E273 E275:E281 E240:E245 E221:E227 E297:E302 E382:E385 E342:E348 E292:E295 E535:E538 E162:E170 E25:E35 E458:E462 E13:E23 E255:E264 E350:E357 E327:E329 E320:E325 E247:E253 E331:E334 E387:E390 E359:E362 E233:E238 E229:E231 E152:E160 E522 E578:E591 E472:E477 E104:E117 E336:E340 E377:E380 E316:E318 E527:E533 E392:E393 E635:E638 E423:E425 E420:E421 E417 E640:E644 E495 E574:E576 E655:E660 E632:E633 E602:E603 E149:E150 E520 E466:E467 E757:E758 E540 E543 E401 E760 E625:E627 E3 E550:E562 E564:E572 E486 E665:E667 E646:E651 E781:E785 E662:E663 E619:E623 E770:E779 E787:E815 E740:E741 E705:E707 E712:E732 E610:E617 E605:E608 E768 E762:E763 E403:E405 E694:E695 E697:E703 E734:E738 E817:E906 E908:E2506 E629:E630 E675:E676 E678:E692 E497:E499 E501:E506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2026-04-30T18:49:09Z</dcterms:created>
  <dcterms:modified xsi:type="dcterms:W3CDTF">2026-04-30T18:49:33Z</dcterms:modified>
</cp:coreProperties>
</file>